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codeName="Denne_projektmappe" defaultThemeVersion="124226"/>
  <mc:AlternateContent xmlns:mc="http://schemas.openxmlformats.org/markup-compatibility/2006">
    <mc:Choice Requires="x15">
      <x15ac:absPath xmlns:x15ac="http://schemas.microsoft.com/office/spreadsheetml/2010/11/ac" url="https://danskboldspilunion-my.sharepoint.com/personal/lika_dbujylland_dk/Documents/Skrivebord/Klubber/Ringkøbing IF/"/>
    </mc:Choice>
  </mc:AlternateContent>
  <xr:revisionPtr revIDLastSave="617" documentId="11_742479872A2ABBA6168E76D93F5543D7D6B527AB" xr6:coauthVersionLast="47" xr6:coauthVersionMax="47" xr10:uidLastSave="{9DA5C56E-F893-45D8-95E8-9FFA05E6D1EF}"/>
  <bookViews>
    <workbookView xWindow="-120" yWindow="-120" windowWidth="29040" windowHeight="15720" xr2:uid="{00000000-000D-0000-FFFF-FFFF00000000}"/>
  </bookViews>
  <sheets>
    <sheet name="Ark1" sheetId="1" r:id="rId1"/>
    <sheet name="Ark2" sheetId="2" r:id="rId2"/>
    <sheet name="Ark3" sheetId="3" r:id="rId3"/>
  </sheets>
  <definedNames>
    <definedName name="_xlnm.Print_Area" localSheetId="0">'Ark1'!$A$1:$W$124</definedName>
    <definedName name="_xlnm.Print_Titles" localSheetId="0">'Ark1'!$1:$4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0" i="1" l="1"/>
  <c r="A51" i="1" s="1"/>
  <c r="A52" i="1" s="1"/>
  <c r="A53" i="1" s="1"/>
  <c r="A54" i="1" s="1"/>
  <c r="A10" i="1"/>
  <c r="C9" i="1" s="1"/>
  <c r="C10" i="1" s="1"/>
  <c r="C11" i="1" s="1"/>
  <c r="C12" i="1" s="1"/>
  <c r="C13" i="1" s="1"/>
  <c r="C29" i="1"/>
  <c r="A109" i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49" i="1" l="1"/>
  <c r="C50" i="1" s="1"/>
  <c r="C51" i="1" s="1"/>
  <c r="C52" i="1" s="1"/>
  <c r="C53" i="1" s="1"/>
  <c r="C54" i="1" s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110" i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91" i="1" l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A71" i="1"/>
  <c r="A31" i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C70" i="1" l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55" i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A92" i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72" i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C30" i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A55" i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C14" i="1" l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</calcChain>
</file>

<file path=xl/sharedStrings.xml><?xml version="1.0" encoding="utf-8"?>
<sst xmlns="http://schemas.openxmlformats.org/spreadsheetml/2006/main" count="179" uniqueCount="56">
  <si>
    <t>Bane</t>
  </si>
  <si>
    <t>5A</t>
  </si>
  <si>
    <t>5B</t>
  </si>
  <si>
    <t>5C</t>
  </si>
  <si>
    <t>5D</t>
  </si>
  <si>
    <t>8A</t>
  </si>
  <si>
    <t>8B</t>
  </si>
  <si>
    <t>8D</t>
  </si>
  <si>
    <t>11C</t>
  </si>
  <si>
    <t>11D</t>
  </si>
  <si>
    <t>-</t>
  </si>
  <si>
    <t>Mandag</t>
  </si>
  <si>
    <t>Tirsdag</t>
  </si>
  <si>
    <t>Onsdag</t>
  </si>
  <si>
    <t>Torsdag</t>
  </si>
  <si>
    <t>11A</t>
  </si>
  <si>
    <t>11B</t>
  </si>
  <si>
    <t>Multibane</t>
  </si>
  <si>
    <t>Kunst Ø</t>
  </si>
  <si>
    <t>Kunst V</t>
  </si>
  <si>
    <t>Fredag</t>
  </si>
  <si>
    <t>11E</t>
  </si>
  <si>
    <t>8C</t>
  </si>
  <si>
    <t>Cirkuspladsen</t>
  </si>
  <si>
    <t>v/multibane</t>
  </si>
  <si>
    <t>v/kvickly</t>
  </si>
  <si>
    <t>v/kunsten</t>
  </si>
  <si>
    <t>Anlægget</t>
  </si>
  <si>
    <t>Poulsgaardsvej</t>
  </si>
  <si>
    <t>v/klubhuset</t>
  </si>
  <si>
    <t>Søndag</t>
  </si>
  <si>
    <t>3A</t>
  </si>
  <si>
    <t>3B</t>
  </si>
  <si>
    <t>U11 drenge</t>
  </si>
  <si>
    <t>U14 drenge</t>
  </si>
  <si>
    <t>Senior Oldboys</t>
  </si>
  <si>
    <t>U12 drenge</t>
  </si>
  <si>
    <t>Serie 2</t>
  </si>
  <si>
    <t>U13 drenge</t>
  </si>
  <si>
    <t>U15 drenge</t>
  </si>
  <si>
    <t>DS</t>
  </si>
  <si>
    <t>Dame senior</t>
  </si>
  <si>
    <t>5E</t>
  </si>
  <si>
    <t>5F</t>
  </si>
  <si>
    <t>U9 drenge og piger</t>
  </si>
  <si>
    <t>U17 drenge</t>
  </si>
  <si>
    <t>Banefordeling Alkjær Stadion 2024/2025</t>
  </si>
  <si>
    <t>Efterår 2024 (uge 29-41) samt Forår 2025 (uge 14-28)</t>
  </si>
  <si>
    <t>U5/U6  piger og drenge</t>
  </si>
  <si>
    <t>U7/U8 piger og drenge</t>
  </si>
  <si>
    <t>U12/U13 Piger</t>
  </si>
  <si>
    <t>U10 drenge</t>
  </si>
  <si>
    <t xml:space="preserve">U19 drenge </t>
  </si>
  <si>
    <t>U19 drenge</t>
  </si>
  <si>
    <t>DS - Ekstra</t>
  </si>
  <si>
    <t>Opdateret 25-06-2024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</si>
</sst>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i/>
      <u/>
      <sz val="24"/>
      <color theme="1"/>
      <name val="Arial"/>
      <family val="2"/>
    </font>
    <font>
      <b/>
      <i/>
      <sz val="18"/>
      <color theme="1"/>
      <name val="Arial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  <font>
      <sz val="9"/>
      <name val="Arial"/>
      <family val="2"/>
    </font>
    <font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164" fontId="1" fillId="0" borderId="0" xfId="0" applyNumberFormat="1" applyFont="1"/>
    <xf numFmtId="20" fontId="1" fillId="0" borderId="0" xfId="0" applyNumberFormat="1" applyFont="1" applyAlignment="1">
      <alignment horizontal="center"/>
    </xf>
    <xf numFmtId="164" fontId="1" fillId="2" borderId="0" xfId="0" applyNumberFormat="1" applyFont="1" applyFill="1"/>
    <xf numFmtId="20" fontId="1" fillId="2" borderId="0" xfId="0" applyNumberFormat="1" applyFont="1" applyFill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6" fillId="0" borderId="0" xfId="0" applyFont="1"/>
    <xf numFmtId="0" fontId="6" fillId="2" borderId="0" xfId="0" applyFont="1" applyFill="1"/>
    <xf numFmtId="0" fontId="6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6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6" fillId="4" borderId="6" xfId="0" applyFont="1" applyFill="1" applyBorder="1" applyAlignment="1">
      <alignment horizontal="center" vertical="top" wrapText="1"/>
    </xf>
    <xf numFmtId="0" fontId="6" fillId="4" borderId="7" xfId="0" applyFont="1" applyFill="1" applyBorder="1" applyAlignment="1">
      <alignment horizontal="center" vertical="top" wrapText="1"/>
    </xf>
    <xf numFmtId="0" fontId="6" fillId="4" borderId="8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9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4" borderId="6" xfId="0" applyFont="1" applyFill="1" applyBorder="1" applyAlignment="1">
      <alignment horizontal="center" vertical="top" wrapText="1"/>
    </xf>
    <xf numFmtId="0" fontId="6" fillId="4" borderId="6" xfId="0" applyFont="1" applyFill="1" applyBorder="1" applyAlignment="1">
      <alignment horizontal="center" vertical="top" wrapText="1"/>
    </xf>
    <xf numFmtId="0" fontId="6" fillId="4" borderId="7" xfId="0" applyFont="1" applyFill="1" applyBorder="1" applyAlignment="1">
      <alignment horizontal="center" vertical="top" wrapText="1"/>
    </xf>
    <xf numFmtId="0" fontId="6" fillId="4" borderId="8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top" wrapText="1"/>
    </xf>
    <xf numFmtId="0" fontId="8" fillId="4" borderId="7" xfId="0" applyFont="1" applyFill="1" applyBorder="1" applyAlignment="1">
      <alignment horizontal="center" vertical="top" wrapText="1"/>
    </xf>
    <xf numFmtId="0" fontId="8" fillId="4" borderId="8" xfId="0" applyFont="1" applyFill="1" applyBorder="1" applyAlignment="1">
      <alignment horizontal="center" vertical="top" wrapText="1"/>
    </xf>
    <xf numFmtId="0" fontId="8" fillId="4" borderId="9" xfId="0" applyFont="1" applyFill="1" applyBorder="1" applyAlignment="1">
      <alignment horizontal="center" vertical="top" wrapText="1"/>
    </xf>
    <xf numFmtId="0" fontId="8" fillId="4" borderId="13" xfId="0" applyFont="1" applyFill="1" applyBorder="1" applyAlignment="1">
      <alignment horizontal="center" vertical="top" wrapText="1"/>
    </xf>
    <xf numFmtId="0" fontId="8" fillId="4" borderId="10" xfId="0" applyFont="1" applyFill="1" applyBorder="1" applyAlignment="1">
      <alignment horizontal="center" vertical="top" wrapText="1"/>
    </xf>
    <xf numFmtId="0" fontId="8" fillId="4" borderId="14" xfId="0" applyFont="1" applyFill="1" applyBorder="1" applyAlignment="1">
      <alignment horizontal="center" vertical="top" wrapText="1"/>
    </xf>
    <xf numFmtId="0" fontId="8" fillId="4" borderId="0" xfId="0" applyFont="1" applyFill="1" applyAlignment="1">
      <alignment horizontal="center" vertical="top" wrapText="1"/>
    </xf>
    <xf numFmtId="0" fontId="8" fillId="4" borderId="1" xfId="0" applyFont="1" applyFill="1" applyBorder="1" applyAlignment="1">
      <alignment horizontal="center" vertical="top" wrapText="1"/>
    </xf>
    <xf numFmtId="0" fontId="8" fillId="4" borderId="12" xfId="0" applyFont="1" applyFill="1" applyBorder="1" applyAlignment="1">
      <alignment horizontal="center" vertical="top" wrapText="1"/>
    </xf>
    <xf numFmtId="0" fontId="8" fillId="4" borderId="11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1" fillId="3" borderId="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8" fillId="4" borderId="6" xfId="0" applyFont="1" applyFill="1" applyBorder="1" applyAlignment="1">
      <alignment horizontal="center" vertical="top"/>
    </xf>
    <xf numFmtId="0" fontId="8" fillId="4" borderId="7" xfId="0" applyFont="1" applyFill="1" applyBorder="1" applyAlignment="1">
      <alignment horizontal="center" vertical="top"/>
    </xf>
    <xf numFmtId="0" fontId="8" fillId="4" borderId="8" xfId="0" applyFont="1" applyFill="1" applyBorder="1" applyAlignment="1">
      <alignment horizontal="center" vertical="top"/>
    </xf>
    <xf numFmtId="0" fontId="8" fillId="4" borderId="15" xfId="0" applyFont="1" applyFill="1" applyBorder="1" applyAlignment="1">
      <alignment horizontal="center" vertical="top" wrapText="1"/>
    </xf>
    <xf numFmtId="0" fontId="9" fillId="4" borderId="6" xfId="0" applyFont="1" applyFill="1" applyBorder="1" applyAlignment="1">
      <alignment horizontal="center" vertical="top" wrapText="1"/>
    </xf>
    <xf numFmtId="0" fontId="9" fillId="4" borderId="7" xfId="0" applyFont="1" applyFill="1" applyBorder="1" applyAlignment="1">
      <alignment horizontal="center" vertical="top" wrapText="1"/>
    </xf>
    <xf numFmtId="0" fontId="9" fillId="4" borderId="8" xfId="0" applyFont="1" applyFill="1" applyBorder="1" applyAlignment="1">
      <alignment horizontal="center" vertical="top" wrapText="1"/>
    </xf>
    <xf numFmtId="0" fontId="6" fillId="4" borderId="9" xfId="0" applyFont="1" applyFill="1" applyBorder="1" applyAlignment="1">
      <alignment horizontal="center" vertical="top" wrapText="1"/>
    </xf>
    <xf numFmtId="0" fontId="6" fillId="4" borderId="13" xfId="0" applyFont="1" applyFill="1" applyBorder="1" applyAlignment="1">
      <alignment horizontal="center" vertical="top" wrapText="1"/>
    </xf>
    <xf numFmtId="0" fontId="6" fillId="4" borderId="10" xfId="0" applyFont="1" applyFill="1" applyBorder="1" applyAlignment="1">
      <alignment horizontal="center" vertical="top" wrapText="1"/>
    </xf>
    <xf numFmtId="0" fontId="6" fillId="4" borderId="14" xfId="0" applyFont="1" applyFill="1" applyBorder="1" applyAlignment="1">
      <alignment horizontal="center" vertical="top" wrapText="1"/>
    </xf>
    <xf numFmtId="0" fontId="6" fillId="4" borderId="11" xfId="0" applyFont="1" applyFill="1" applyBorder="1" applyAlignment="1">
      <alignment horizontal="center" vertical="top" wrapText="1"/>
    </xf>
    <xf numFmtId="0" fontId="6" fillId="4" borderId="12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pageSetUpPr fitToPage="1"/>
  </sheetPr>
  <dimension ref="A1:W124"/>
  <sheetViews>
    <sheetView tabSelected="1" topLeftCell="G1" zoomScale="85" zoomScaleNormal="85" workbookViewId="0">
      <pane ySplit="5" topLeftCell="A63" activePane="bottomLeft" state="frozen"/>
      <selection pane="bottomLeft" activeCell="A79" sqref="A79:XFD79"/>
    </sheetView>
  </sheetViews>
  <sheetFormatPr defaultColWidth="8.85546875" defaultRowHeight="14.25" x14ac:dyDescent="0.2"/>
  <cols>
    <col min="1" max="1" width="6.42578125" style="1" bestFit="1" customWidth="1"/>
    <col min="2" max="2" width="2.7109375" style="2" customWidth="1"/>
    <col min="3" max="3" width="6.85546875" style="1" bestFit="1" customWidth="1"/>
    <col min="4" max="5" width="10" style="1" bestFit="1" customWidth="1"/>
    <col min="6" max="18" width="8.85546875" style="1" customWidth="1"/>
    <col min="19" max="19" width="14.42578125" style="1" bestFit="1" customWidth="1"/>
    <col min="20" max="20" width="9.7109375" style="1" bestFit="1" customWidth="1"/>
    <col min="21" max="21" width="14.42578125" style="1" bestFit="1" customWidth="1"/>
    <col min="22" max="22" width="10.28515625" style="3" bestFit="1" customWidth="1"/>
    <col min="23" max="16384" width="8.85546875" style="1"/>
  </cols>
  <sheetData>
    <row r="1" spans="1:23" ht="30" x14ac:dyDescent="0.4">
      <c r="A1" s="47" t="s">
        <v>46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</row>
    <row r="2" spans="1:23" ht="23.25" x14ac:dyDescent="0.35">
      <c r="A2" s="53" t="s">
        <v>47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</row>
    <row r="3" spans="1:23" ht="23.25" x14ac:dyDescent="0.35">
      <c r="A3" s="48" t="s">
        <v>55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</row>
    <row r="4" spans="1:23" s="2" customFormat="1" ht="15" x14ac:dyDescent="0.2">
      <c r="A4" s="51" t="s">
        <v>0</v>
      </c>
      <c r="B4" s="52"/>
      <c r="C4" s="52"/>
      <c r="D4" s="14" t="s">
        <v>31</v>
      </c>
      <c r="E4" s="14" t="s">
        <v>32</v>
      </c>
      <c r="F4" s="15" t="s">
        <v>17</v>
      </c>
      <c r="G4" s="15" t="s">
        <v>1</v>
      </c>
      <c r="H4" s="15" t="s">
        <v>2</v>
      </c>
      <c r="I4" s="15" t="s">
        <v>3</v>
      </c>
      <c r="J4" s="15" t="s">
        <v>4</v>
      </c>
      <c r="K4" s="14" t="s">
        <v>42</v>
      </c>
      <c r="L4" s="14" t="s">
        <v>43</v>
      </c>
      <c r="M4" s="14" t="s">
        <v>5</v>
      </c>
      <c r="N4" s="14" t="s">
        <v>6</v>
      </c>
      <c r="O4" s="14" t="s">
        <v>22</v>
      </c>
      <c r="P4" s="14" t="s">
        <v>7</v>
      </c>
      <c r="Q4" s="14" t="s">
        <v>15</v>
      </c>
      <c r="R4" s="14" t="s">
        <v>16</v>
      </c>
      <c r="S4" s="14" t="s">
        <v>8</v>
      </c>
      <c r="T4" s="14" t="s">
        <v>9</v>
      </c>
      <c r="U4" s="14" t="s">
        <v>21</v>
      </c>
      <c r="V4" s="14" t="s">
        <v>18</v>
      </c>
      <c r="W4" s="14" t="s">
        <v>19</v>
      </c>
    </row>
    <row r="5" spans="1:23" s="2" customFormat="1" ht="28.5" customHeight="1" x14ac:dyDescent="0.2">
      <c r="A5" s="51"/>
      <c r="B5" s="52"/>
      <c r="C5" s="52"/>
      <c r="D5" s="14"/>
      <c r="E5" s="14"/>
      <c r="F5" s="15"/>
      <c r="G5" s="32" t="s">
        <v>23</v>
      </c>
      <c r="H5" s="33"/>
      <c r="I5" s="33"/>
      <c r="J5" s="34"/>
      <c r="K5" s="49" t="s">
        <v>24</v>
      </c>
      <c r="L5" s="50"/>
      <c r="M5" s="49" t="s">
        <v>25</v>
      </c>
      <c r="N5" s="50"/>
      <c r="O5" s="49" t="s">
        <v>26</v>
      </c>
      <c r="P5" s="50"/>
      <c r="Q5" s="49" t="s">
        <v>28</v>
      </c>
      <c r="R5" s="50"/>
      <c r="S5" s="14" t="s">
        <v>29</v>
      </c>
      <c r="T5" s="14" t="s">
        <v>27</v>
      </c>
      <c r="U5" s="14" t="s">
        <v>25</v>
      </c>
      <c r="V5" s="14"/>
      <c r="W5" s="14"/>
    </row>
    <row r="6" spans="1:23" x14ac:dyDescent="0.2">
      <c r="A6" s="46" t="s">
        <v>11</v>
      </c>
      <c r="B6" s="46"/>
      <c r="C6" s="46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2"/>
    </row>
    <row r="7" spans="1:23" ht="15" customHeight="1" x14ac:dyDescent="0.2">
      <c r="A7" s="5">
        <v>0.65625</v>
      </c>
      <c r="B7" s="2" t="s">
        <v>10</v>
      </c>
      <c r="C7" s="5">
        <v>0.66666666666666663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38" t="s">
        <v>50</v>
      </c>
      <c r="P7" s="39"/>
      <c r="Q7" s="10"/>
      <c r="R7" s="10"/>
      <c r="S7" s="10"/>
      <c r="T7" s="10"/>
      <c r="U7" s="10"/>
      <c r="V7" s="12"/>
    </row>
    <row r="8" spans="1:23" ht="14.25" customHeight="1" x14ac:dyDescent="0.2">
      <c r="A8" s="5">
        <v>0.66666666666666663</v>
      </c>
      <c r="B8" s="2" t="s">
        <v>10</v>
      </c>
      <c r="C8" s="5">
        <v>0.67708333333333337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40"/>
      <c r="P8" s="41"/>
      <c r="Q8" s="10"/>
      <c r="R8" s="10"/>
      <c r="S8" s="10"/>
      <c r="T8" s="10"/>
      <c r="U8" s="10"/>
      <c r="V8" s="26"/>
      <c r="W8" s="26"/>
    </row>
    <row r="9" spans="1:23" ht="14.25" customHeight="1" x14ac:dyDescent="0.2">
      <c r="A9" s="4">
        <v>0.67708333333333337</v>
      </c>
      <c r="B9" s="5" t="s">
        <v>10</v>
      </c>
      <c r="C9" s="4">
        <f>A10</f>
        <v>0.6875</v>
      </c>
      <c r="F9" s="10"/>
      <c r="G9" s="26"/>
      <c r="H9" s="26"/>
      <c r="I9" s="16"/>
      <c r="J9" s="16"/>
      <c r="K9" s="10"/>
      <c r="M9" s="17"/>
      <c r="N9" s="17"/>
      <c r="O9" s="40"/>
      <c r="P9" s="41"/>
      <c r="R9" s="10"/>
      <c r="S9" s="10"/>
      <c r="T9" s="10"/>
      <c r="U9" s="10"/>
      <c r="V9" s="26"/>
      <c r="W9" s="26"/>
    </row>
    <row r="10" spans="1:23" ht="14.25" customHeight="1" x14ac:dyDescent="0.2">
      <c r="A10" s="4">
        <f>A9+'Ark2'!$A$1</f>
        <v>0.6875</v>
      </c>
      <c r="B10" s="5" t="s">
        <v>10</v>
      </c>
      <c r="C10" s="4">
        <f>C9+'Ark2'!$A$1</f>
        <v>0.69791666666666663</v>
      </c>
      <c r="E10" s="35" t="s">
        <v>48</v>
      </c>
      <c r="G10" s="38" t="s">
        <v>51</v>
      </c>
      <c r="H10" s="57"/>
      <c r="I10" s="39"/>
      <c r="J10" s="35" t="s">
        <v>49</v>
      </c>
      <c r="K10" s="35" t="s">
        <v>44</v>
      </c>
      <c r="L10" s="17"/>
      <c r="M10" s="38" t="s">
        <v>36</v>
      </c>
      <c r="N10" s="39"/>
      <c r="O10" s="42"/>
      <c r="P10" s="41"/>
      <c r="Q10" s="39" t="s">
        <v>39</v>
      </c>
      <c r="V10" s="26"/>
      <c r="W10" s="26"/>
    </row>
    <row r="11" spans="1:23" x14ac:dyDescent="0.2">
      <c r="A11" s="4">
        <f>A10+'Ark2'!$A$1</f>
        <v>0.69791666666666663</v>
      </c>
      <c r="B11" s="5" t="s">
        <v>10</v>
      </c>
      <c r="C11" s="4">
        <f>C10+'Ark2'!$A$1</f>
        <v>0.70833333333333326</v>
      </c>
      <c r="E11" s="36"/>
      <c r="G11" s="40"/>
      <c r="H11" s="42"/>
      <c r="I11" s="41"/>
      <c r="J11" s="36"/>
      <c r="K11" s="36"/>
      <c r="L11" s="17"/>
      <c r="M11" s="40"/>
      <c r="N11" s="41"/>
      <c r="O11" s="42"/>
      <c r="P11" s="41"/>
      <c r="Q11" s="41"/>
      <c r="V11" s="26"/>
      <c r="W11" s="26"/>
    </row>
    <row r="12" spans="1:23" x14ac:dyDescent="0.2">
      <c r="A12" s="4">
        <f>A11+'Ark2'!$A$1</f>
        <v>0.70833333333333326</v>
      </c>
      <c r="B12" s="5" t="s">
        <v>10</v>
      </c>
      <c r="C12" s="4">
        <f>C11+'Ark2'!$A$1</f>
        <v>0.71874999999999989</v>
      </c>
      <c r="D12" s="10"/>
      <c r="E12" s="37"/>
      <c r="G12" s="40"/>
      <c r="H12" s="42"/>
      <c r="I12" s="41"/>
      <c r="J12" s="36"/>
      <c r="K12" s="36"/>
      <c r="L12" s="17"/>
      <c r="M12" s="40"/>
      <c r="N12" s="41"/>
      <c r="O12" s="42"/>
      <c r="P12" s="41"/>
      <c r="Q12" s="41"/>
      <c r="R12" s="58" t="s">
        <v>54</v>
      </c>
      <c r="S12" s="38" t="s">
        <v>34</v>
      </c>
      <c r="T12" s="29" t="s">
        <v>40</v>
      </c>
      <c r="V12" s="26"/>
      <c r="W12" s="26"/>
    </row>
    <row r="13" spans="1:23" x14ac:dyDescent="0.2">
      <c r="A13" s="4">
        <f>A12+'Ark2'!$A$1</f>
        <v>0.71874999999999989</v>
      </c>
      <c r="B13" s="5" t="s">
        <v>10</v>
      </c>
      <c r="C13" s="4">
        <f>C12+'Ark2'!$A$1</f>
        <v>0.72916666666666652</v>
      </c>
      <c r="D13" s="10"/>
      <c r="E13" s="10"/>
      <c r="G13" s="40"/>
      <c r="H13" s="42"/>
      <c r="I13" s="41"/>
      <c r="J13" s="36"/>
      <c r="K13" s="36"/>
      <c r="L13" s="17"/>
      <c r="M13" s="40"/>
      <c r="N13" s="41"/>
      <c r="O13" s="43"/>
      <c r="P13" s="44"/>
      <c r="Q13" s="41"/>
      <c r="R13" s="59"/>
      <c r="S13" s="40"/>
      <c r="T13" s="30"/>
      <c r="V13" s="26"/>
      <c r="W13" s="26"/>
    </row>
    <row r="14" spans="1:23" ht="14.25" customHeight="1" x14ac:dyDescent="0.2">
      <c r="A14" s="4">
        <f>A13+'Ark2'!$A$1</f>
        <v>0.72916666666666652</v>
      </c>
      <c r="B14" s="5" t="s">
        <v>10</v>
      </c>
      <c r="C14" s="4">
        <f>C13+'Ark2'!$A$1</f>
        <v>0.73958333333333315</v>
      </c>
      <c r="D14" s="10"/>
      <c r="E14" s="10"/>
      <c r="F14" s="10"/>
      <c r="G14" s="40"/>
      <c r="H14" s="42"/>
      <c r="I14" s="41"/>
      <c r="J14" s="37"/>
      <c r="K14" s="37"/>
      <c r="L14" s="17"/>
      <c r="M14" s="40"/>
      <c r="N14" s="41"/>
      <c r="O14" s="16"/>
      <c r="P14" s="16"/>
      <c r="Q14" s="36"/>
      <c r="R14" s="59"/>
      <c r="S14" s="40"/>
      <c r="T14" s="30"/>
      <c r="V14" s="54" t="s">
        <v>45</v>
      </c>
      <c r="W14" s="25"/>
    </row>
    <row r="15" spans="1:23" ht="14.25" customHeight="1" x14ac:dyDescent="0.2">
      <c r="A15" s="4">
        <f>A14+'Ark2'!$A$1</f>
        <v>0.73958333333333315</v>
      </c>
      <c r="B15" s="5" t="s">
        <v>10</v>
      </c>
      <c r="C15" s="4">
        <f>C14+'Ark2'!$A$1</f>
        <v>0.74999999999999978</v>
      </c>
      <c r="D15" s="10"/>
      <c r="E15" s="10"/>
      <c r="F15" s="10"/>
      <c r="G15" s="45"/>
      <c r="H15" s="43"/>
      <c r="I15" s="44"/>
      <c r="M15" s="45"/>
      <c r="N15" s="44"/>
      <c r="P15" s="25"/>
      <c r="Q15" s="37"/>
      <c r="R15" s="59"/>
      <c r="S15" s="40"/>
      <c r="T15" s="30"/>
      <c r="V15" s="55"/>
      <c r="W15" s="25"/>
    </row>
    <row r="16" spans="1:23" ht="14.25" customHeight="1" x14ac:dyDescent="0.2">
      <c r="A16" s="4">
        <f>A15+'Ark2'!$A$1</f>
        <v>0.74999999999999978</v>
      </c>
      <c r="B16" s="5" t="s">
        <v>10</v>
      </c>
      <c r="C16" s="4">
        <f>C15+'Ark2'!$A$1</f>
        <v>0.76041666666666641</v>
      </c>
      <c r="D16" s="10"/>
      <c r="E16" s="10"/>
      <c r="F16" s="10"/>
      <c r="I16" s="16"/>
      <c r="M16" s="38" t="s">
        <v>38</v>
      </c>
      <c r="N16" s="39"/>
      <c r="O16" s="35" t="s">
        <v>33</v>
      </c>
      <c r="P16" s="24"/>
      <c r="Q16" s="25"/>
      <c r="R16" s="59"/>
      <c r="S16" s="40"/>
      <c r="T16" s="30"/>
      <c r="V16" s="55"/>
      <c r="W16" s="25"/>
    </row>
    <row r="17" spans="1:23" x14ac:dyDescent="0.2">
      <c r="A17" s="4">
        <f>A16+'Ark2'!$A$1</f>
        <v>0.76041666666666641</v>
      </c>
      <c r="B17" s="5" t="s">
        <v>10</v>
      </c>
      <c r="C17" s="4">
        <f>C16+'Ark2'!$A$1</f>
        <v>0.77083333333333304</v>
      </c>
      <c r="D17" s="10"/>
      <c r="E17" s="10"/>
      <c r="F17" s="10"/>
      <c r="I17" s="16"/>
      <c r="M17" s="40"/>
      <c r="N17" s="41"/>
      <c r="O17" s="36"/>
      <c r="P17" s="24"/>
      <c r="Q17" s="25"/>
      <c r="R17" s="59"/>
      <c r="S17" s="45"/>
      <c r="T17" s="30"/>
      <c r="U17" s="10"/>
      <c r="V17" s="55"/>
      <c r="W17" s="25"/>
    </row>
    <row r="18" spans="1:23" ht="14.25" customHeight="1" x14ac:dyDescent="0.2">
      <c r="A18" s="4">
        <f>A17+'Ark2'!$A$1</f>
        <v>0.77083333333333304</v>
      </c>
      <c r="B18" s="5" t="s">
        <v>10</v>
      </c>
      <c r="C18" s="4">
        <f>C17+'Ark2'!$A$1</f>
        <v>0.78124999999999967</v>
      </c>
      <c r="D18" s="10"/>
      <c r="E18" s="10"/>
      <c r="F18" s="10"/>
      <c r="I18" s="16"/>
      <c r="M18" s="40"/>
      <c r="N18" s="41"/>
      <c r="O18" s="36"/>
      <c r="P18" s="25"/>
      <c r="Q18" s="35" t="s">
        <v>41</v>
      </c>
      <c r="R18" s="59"/>
      <c r="S18" s="25"/>
      <c r="T18" s="30"/>
      <c r="V18" s="55"/>
      <c r="W18" s="25"/>
    </row>
    <row r="19" spans="1:23" ht="14.25" customHeight="1" x14ac:dyDescent="0.2">
      <c r="A19" s="4">
        <f>A18+'Ark2'!$A$1</f>
        <v>0.78124999999999967</v>
      </c>
      <c r="B19" s="5" t="s">
        <v>10</v>
      </c>
      <c r="C19" s="4">
        <f>C18+'Ark2'!$A$1</f>
        <v>0.7916666666666663</v>
      </c>
      <c r="D19" s="10"/>
      <c r="I19" s="16"/>
      <c r="M19" s="40"/>
      <c r="N19" s="41"/>
      <c r="O19" s="36"/>
      <c r="P19" s="24"/>
      <c r="Q19" s="36"/>
      <c r="R19" s="60"/>
      <c r="S19" s="25"/>
      <c r="T19" s="31"/>
      <c r="V19" s="55"/>
      <c r="W19" s="25"/>
    </row>
    <row r="20" spans="1:23" ht="14.25" customHeight="1" x14ac:dyDescent="0.2">
      <c r="A20" s="4">
        <f>A19+'Ark2'!$A$1</f>
        <v>0.7916666666666663</v>
      </c>
      <c r="B20" s="5" t="s">
        <v>10</v>
      </c>
      <c r="C20" s="4">
        <f>C19+'Ark2'!$A$1</f>
        <v>0.80208333333333293</v>
      </c>
      <c r="D20" s="10"/>
      <c r="I20" s="16"/>
      <c r="M20" s="40"/>
      <c r="N20" s="41"/>
      <c r="O20" s="36"/>
      <c r="P20" s="27"/>
      <c r="Q20" s="36"/>
      <c r="R20" s="25"/>
      <c r="S20" s="25"/>
      <c r="V20" s="56"/>
      <c r="W20" s="25"/>
    </row>
    <row r="21" spans="1:23" ht="14.25" customHeight="1" x14ac:dyDescent="0.2">
      <c r="A21" s="4">
        <f>A20+'Ark2'!$A$1</f>
        <v>0.80208333333333293</v>
      </c>
      <c r="B21" s="5" t="s">
        <v>10</v>
      </c>
      <c r="C21" s="4">
        <f>C20+'Ark2'!$A$1</f>
        <v>0.81249999999999956</v>
      </c>
      <c r="D21" s="10"/>
      <c r="G21" s="12"/>
      <c r="H21" s="12"/>
      <c r="I21" s="12"/>
      <c r="J21" s="12"/>
      <c r="K21" s="12"/>
      <c r="L21" s="12"/>
      <c r="M21" s="45"/>
      <c r="N21" s="44"/>
      <c r="O21" s="37"/>
      <c r="P21" s="16"/>
      <c r="Q21" s="36"/>
      <c r="R21" s="25"/>
      <c r="S21" s="25"/>
      <c r="V21" s="25"/>
      <c r="W21" s="25"/>
    </row>
    <row r="22" spans="1:23" x14ac:dyDescent="0.2">
      <c r="A22" s="4">
        <f>A21+'Ark2'!$A$1</f>
        <v>0.81249999999999956</v>
      </c>
      <c r="B22" s="5" t="s">
        <v>10</v>
      </c>
      <c r="C22" s="4">
        <f>C21+'Ark2'!$A$1</f>
        <v>0.82291666666666619</v>
      </c>
      <c r="D22" s="10"/>
      <c r="G22" s="10"/>
      <c r="H22" s="10"/>
      <c r="I22" s="10"/>
      <c r="J22" s="10"/>
      <c r="K22" s="10"/>
      <c r="L22" s="10"/>
      <c r="M22" s="10"/>
      <c r="N22" s="10"/>
      <c r="Q22" s="36"/>
      <c r="R22" s="25"/>
      <c r="S22" s="25"/>
      <c r="V22" s="16"/>
      <c r="W22" s="16"/>
    </row>
    <row r="23" spans="1:23" ht="22.5" customHeight="1" x14ac:dyDescent="0.2">
      <c r="A23" s="4">
        <f>A22+'Ark2'!$A$1</f>
        <v>0.82291666666666619</v>
      </c>
      <c r="B23" s="5" t="s">
        <v>10</v>
      </c>
      <c r="C23" s="4">
        <f>C22+'Ark2'!$A$1</f>
        <v>0.83333333333333282</v>
      </c>
      <c r="D23" s="10"/>
      <c r="G23" s="10"/>
      <c r="H23" s="10"/>
      <c r="I23" s="10"/>
      <c r="J23" s="10"/>
      <c r="K23" s="10"/>
      <c r="L23" s="10"/>
      <c r="M23" s="10"/>
      <c r="N23" s="10"/>
      <c r="Q23" s="37"/>
      <c r="R23" s="25"/>
      <c r="S23" s="25"/>
      <c r="V23" s="16"/>
      <c r="W23" s="16"/>
    </row>
    <row r="24" spans="1:23" ht="14.25" customHeight="1" x14ac:dyDescent="0.2">
      <c r="A24" s="4">
        <f>A23+'Ark2'!$A$1</f>
        <v>0.83333333333333282</v>
      </c>
      <c r="B24" s="5" t="s">
        <v>10</v>
      </c>
      <c r="C24" s="4">
        <f>C23+'Ark2'!$A$1</f>
        <v>0.84374999999999944</v>
      </c>
      <c r="D24" s="10"/>
      <c r="G24" s="10"/>
      <c r="H24" s="10"/>
      <c r="I24" s="10"/>
      <c r="J24" s="10"/>
      <c r="K24" s="10"/>
      <c r="L24" s="10"/>
      <c r="M24" s="10"/>
      <c r="N24" s="10"/>
      <c r="U24" s="10"/>
      <c r="V24" s="10"/>
    </row>
    <row r="25" spans="1:23" x14ac:dyDescent="0.2">
      <c r="A25" s="4">
        <f>A24+'Ark2'!$A$1</f>
        <v>0.84374999999999944</v>
      </c>
      <c r="B25" s="5" t="s">
        <v>10</v>
      </c>
      <c r="C25" s="4">
        <f>C24+'Ark2'!$A$1</f>
        <v>0.85416666666666607</v>
      </c>
      <c r="D25" s="10"/>
      <c r="G25" s="10"/>
      <c r="H25" s="10"/>
      <c r="I25" s="10"/>
      <c r="J25" s="10"/>
      <c r="K25" s="10"/>
      <c r="L25" s="10"/>
      <c r="M25" s="10"/>
      <c r="N25" s="10"/>
      <c r="U25" s="10"/>
      <c r="V25" s="10"/>
      <c r="W25" s="10"/>
    </row>
    <row r="26" spans="1:23" x14ac:dyDescent="0.2">
      <c r="A26" s="4">
        <v>0.85416666666666663</v>
      </c>
      <c r="B26" s="5" t="s">
        <v>10</v>
      </c>
      <c r="C26" s="4">
        <v>0.86458333333333337</v>
      </c>
      <c r="D26" s="10"/>
      <c r="G26" s="10"/>
      <c r="H26" s="10"/>
      <c r="I26" s="10"/>
      <c r="J26" s="10"/>
      <c r="K26" s="10"/>
      <c r="L26" s="10"/>
      <c r="M26" s="10"/>
      <c r="N26" s="10"/>
      <c r="U26" s="10"/>
      <c r="V26" s="10"/>
      <c r="W26" s="10"/>
    </row>
    <row r="27" spans="1:23" x14ac:dyDescent="0.2">
      <c r="A27" s="6"/>
      <c r="B27" s="7"/>
      <c r="C27" s="6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3"/>
      <c r="W27" s="13"/>
    </row>
    <row r="28" spans="1:23" x14ac:dyDescent="0.2">
      <c r="A28" s="46" t="s">
        <v>12</v>
      </c>
      <c r="B28" s="46"/>
      <c r="C28" s="46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2"/>
    </row>
    <row r="29" spans="1:23" x14ac:dyDescent="0.2">
      <c r="A29" s="4">
        <v>0.67708333333333337</v>
      </c>
      <c r="B29" s="5" t="s">
        <v>10</v>
      </c>
      <c r="C29" s="4">
        <f>A30</f>
        <v>0.6875</v>
      </c>
      <c r="E29" s="10"/>
      <c r="F29" s="10"/>
      <c r="G29" s="12"/>
      <c r="H29" s="10"/>
      <c r="I29" s="10"/>
      <c r="J29" s="10"/>
      <c r="L29" s="10"/>
      <c r="M29" s="10"/>
      <c r="N29" s="10"/>
      <c r="O29" s="10"/>
      <c r="P29" s="10"/>
      <c r="Q29" s="10"/>
      <c r="R29" s="10"/>
      <c r="T29" s="10"/>
      <c r="U29" s="10"/>
      <c r="V29" s="10"/>
    </row>
    <row r="30" spans="1:23" ht="14.25" customHeight="1" x14ac:dyDescent="0.2">
      <c r="A30" s="4">
        <v>0.6875</v>
      </c>
      <c r="B30" s="5" t="s">
        <v>10</v>
      </c>
      <c r="C30" s="4">
        <f>A31</f>
        <v>0.69791666666666663</v>
      </c>
      <c r="E30" s="10"/>
      <c r="F30" s="10"/>
      <c r="I30" s="10"/>
      <c r="J30" s="10"/>
      <c r="M30" s="10"/>
      <c r="N30" s="10"/>
      <c r="Q30" s="35" t="s">
        <v>39</v>
      </c>
      <c r="R30" s="10"/>
      <c r="T30" s="10"/>
      <c r="U30" s="10"/>
      <c r="V30" s="10"/>
    </row>
    <row r="31" spans="1:23" ht="14.25" customHeight="1" x14ac:dyDescent="0.2">
      <c r="A31" s="4">
        <f>A30+'Ark2'!$A$1</f>
        <v>0.69791666666666663</v>
      </c>
      <c r="B31" s="5" t="s">
        <v>10</v>
      </c>
      <c r="C31" s="4">
        <f>C30+'Ark2'!$A$1</f>
        <v>0.70833333333333326</v>
      </c>
      <c r="E31" s="10"/>
      <c r="F31" s="10"/>
      <c r="I31" s="10"/>
      <c r="J31" s="10"/>
      <c r="M31" s="10"/>
      <c r="N31" s="10"/>
      <c r="Q31" s="36"/>
      <c r="R31" s="10"/>
      <c r="T31" s="10"/>
      <c r="U31" s="10"/>
      <c r="V31" s="10"/>
      <c r="W31" s="10"/>
    </row>
    <row r="32" spans="1:23" ht="14.25" customHeight="1" x14ac:dyDescent="0.2">
      <c r="A32" s="4">
        <f>A31+'Ark2'!$A$1</f>
        <v>0.70833333333333326</v>
      </c>
      <c r="B32" s="5" t="s">
        <v>10</v>
      </c>
      <c r="C32" s="4">
        <f>C31+'Ark2'!$A$1</f>
        <v>0.71874999999999989</v>
      </c>
      <c r="D32" s="10"/>
      <c r="E32" s="10"/>
      <c r="F32" s="10"/>
      <c r="I32" s="10"/>
      <c r="J32" s="10"/>
      <c r="M32" s="10"/>
      <c r="N32" s="10"/>
      <c r="Q32" s="36"/>
      <c r="U32" s="10"/>
    </row>
    <row r="33" spans="1:23" ht="14.25" customHeight="1" x14ac:dyDescent="0.2">
      <c r="A33" s="4">
        <f>A32+'Ark2'!$A$1</f>
        <v>0.71874999999999989</v>
      </c>
      <c r="B33" s="5" t="s">
        <v>10</v>
      </c>
      <c r="C33" s="4">
        <f>C32+'Ark2'!$A$1</f>
        <v>0.72916666666666652</v>
      </c>
      <c r="D33" s="10"/>
      <c r="E33" s="10"/>
      <c r="F33" s="10"/>
      <c r="I33" s="10"/>
      <c r="J33" s="10"/>
      <c r="M33" s="10"/>
      <c r="N33" s="10"/>
      <c r="Q33" s="36"/>
    </row>
    <row r="34" spans="1:23" ht="14.25" customHeight="1" x14ac:dyDescent="0.2">
      <c r="A34" s="4">
        <f>A33+'Ark2'!$A$1</f>
        <v>0.72916666666666652</v>
      </c>
      <c r="B34" s="5" t="s">
        <v>10</v>
      </c>
      <c r="C34" s="4">
        <f>C33+'Ark2'!$A$1</f>
        <v>0.73958333333333315</v>
      </c>
      <c r="D34" s="10"/>
      <c r="E34" s="10"/>
      <c r="F34" s="10"/>
      <c r="I34" s="10"/>
      <c r="J34" s="10"/>
      <c r="M34" s="10"/>
      <c r="N34" s="10"/>
      <c r="Q34" s="36"/>
      <c r="S34" s="29" t="s">
        <v>52</v>
      </c>
      <c r="T34" s="23"/>
    </row>
    <row r="35" spans="1:23" x14ac:dyDescent="0.2">
      <c r="A35" s="4">
        <f>A34+'Ark2'!$A$1</f>
        <v>0.73958333333333315</v>
      </c>
      <c r="B35" s="5" t="s">
        <v>10</v>
      </c>
      <c r="C35" s="4">
        <f>C34+'Ark2'!$A$1</f>
        <v>0.74999999999999978</v>
      </c>
      <c r="D35" s="10"/>
      <c r="E35" s="10"/>
      <c r="F35" s="10"/>
      <c r="I35" s="10"/>
      <c r="J35" s="10"/>
      <c r="M35" s="10"/>
      <c r="N35" s="10"/>
      <c r="Q35" s="37"/>
      <c r="S35" s="30"/>
      <c r="T35" s="23"/>
    </row>
    <row r="36" spans="1:23" x14ac:dyDescent="0.2">
      <c r="A36" s="4">
        <f>A35+'Ark2'!$A$1</f>
        <v>0.74999999999999978</v>
      </c>
      <c r="B36" s="5" t="s">
        <v>10</v>
      </c>
      <c r="C36" s="4">
        <f>C35+'Ark2'!$A$1</f>
        <v>0.76041666666666641</v>
      </c>
      <c r="D36" s="10"/>
      <c r="E36" s="10"/>
      <c r="F36" s="10"/>
      <c r="G36" s="10"/>
      <c r="H36" s="10"/>
      <c r="I36" s="10"/>
      <c r="J36" s="10"/>
      <c r="N36" s="10"/>
      <c r="Q36" s="68"/>
      <c r="S36" s="30"/>
      <c r="T36" s="23"/>
    </row>
    <row r="37" spans="1:23" ht="14.25" customHeight="1" x14ac:dyDescent="0.2">
      <c r="A37" s="4">
        <f>A36+'Ark2'!$A$1</f>
        <v>0.76041666666666641</v>
      </c>
      <c r="B37" s="5" t="s">
        <v>10</v>
      </c>
      <c r="C37" s="4">
        <f>C36+'Ark2'!$A$1</f>
        <v>0.77083333333333304</v>
      </c>
      <c r="D37" s="10"/>
      <c r="E37" s="10"/>
      <c r="F37" s="10"/>
      <c r="G37" s="10"/>
      <c r="H37" s="10"/>
      <c r="I37" s="10"/>
      <c r="J37" s="10"/>
      <c r="K37" s="10"/>
      <c r="L37" s="10"/>
      <c r="N37" s="10"/>
      <c r="Q37" s="67"/>
      <c r="S37" s="30"/>
      <c r="T37" s="23"/>
    </row>
    <row r="38" spans="1:23" ht="14.25" customHeight="1" x14ac:dyDescent="0.2">
      <c r="A38" s="4">
        <f>A37+'Ark2'!$A$1</f>
        <v>0.77083333333333304</v>
      </c>
      <c r="B38" s="5" t="s">
        <v>10</v>
      </c>
      <c r="C38" s="4">
        <f>C37+'Ark2'!$A$1</f>
        <v>0.78124999999999967</v>
      </c>
      <c r="D38" s="10"/>
      <c r="E38" s="10"/>
      <c r="F38" s="10"/>
      <c r="G38" s="10"/>
      <c r="H38" s="10"/>
      <c r="I38" s="10"/>
      <c r="J38" s="10"/>
      <c r="K38" s="10"/>
      <c r="L38" s="10"/>
      <c r="N38" s="10"/>
      <c r="O38" s="10"/>
      <c r="P38" s="10"/>
      <c r="S38" s="30"/>
      <c r="T38" s="23"/>
      <c r="V38" s="61" t="s">
        <v>37</v>
      </c>
      <c r="W38" s="62"/>
    </row>
    <row r="39" spans="1:23" ht="14.25" customHeight="1" x14ac:dyDescent="0.2">
      <c r="A39" s="4">
        <f>A38+'Ark2'!$A$1</f>
        <v>0.78124999999999967</v>
      </c>
      <c r="B39" s="5" t="s">
        <v>10</v>
      </c>
      <c r="C39" s="4">
        <f>C38+'Ark2'!$A$1</f>
        <v>0.7916666666666663</v>
      </c>
      <c r="D39" s="10"/>
      <c r="E39" s="10"/>
      <c r="F39" s="10"/>
      <c r="G39" s="10"/>
      <c r="H39" s="10"/>
      <c r="I39" s="10"/>
      <c r="J39" s="10"/>
      <c r="K39" s="10"/>
      <c r="L39" s="10"/>
      <c r="N39" s="10"/>
      <c r="O39" s="10"/>
      <c r="P39" s="10"/>
      <c r="S39" s="30"/>
      <c r="T39" s="23"/>
      <c r="U39" s="10"/>
      <c r="V39" s="63"/>
      <c r="W39" s="64"/>
    </row>
    <row r="40" spans="1:23" ht="14.25" customHeight="1" x14ac:dyDescent="0.2">
      <c r="A40" s="4">
        <f>A39+'Ark2'!$A$1</f>
        <v>0.7916666666666663</v>
      </c>
      <c r="B40" s="5" t="s">
        <v>10</v>
      </c>
      <c r="C40" s="4">
        <f>C39+'Ark2'!$A$1</f>
        <v>0.80208333333333293</v>
      </c>
      <c r="D40" s="10"/>
      <c r="E40" s="10"/>
      <c r="F40" s="10"/>
      <c r="G40" s="10"/>
      <c r="H40" s="10"/>
      <c r="I40" s="10"/>
      <c r="J40" s="10"/>
      <c r="K40" s="10"/>
      <c r="L40" s="10"/>
      <c r="N40" s="10"/>
      <c r="O40" s="10"/>
      <c r="P40" s="10"/>
      <c r="S40" s="31"/>
      <c r="T40" s="23"/>
      <c r="U40" s="10"/>
      <c r="V40" s="63"/>
      <c r="W40" s="64"/>
    </row>
    <row r="41" spans="1:23" ht="14.25" customHeight="1" x14ac:dyDescent="0.2">
      <c r="A41" s="4">
        <f>A40+'Ark2'!$A$1</f>
        <v>0.80208333333333293</v>
      </c>
      <c r="B41" s="5" t="s">
        <v>10</v>
      </c>
      <c r="C41" s="4">
        <f>C40+'Ark2'!$A$1</f>
        <v>0.81249999999999956</v>
      </c>
      <c r="D41" s="10"/>
      <c r="E41" s="10"/>
      <c r="F41" s="10"/>
      <c r="G41" s="10"/>
      <c r="H41" s="10"/>
      <c r="I41" s="10"/>
      <c r="J41" s="10"/>
      <c r="K41" s="10"/>
      <c r="L41" s="10"/>
      <c r="N41" s="10"/>
      <c r="O41" s="10"/>
      <c r="P41" s="10"/>
      <c r="U41" s="10"/>
      <c r="V41" s="63"/>
      <c r="W41" s="64"/>
    </row>
    <row r="42" spans="1:23" ht="14.25" customHeight="1" x14ac:dyDescent="0.2">
      <c r="A42" s="4">
        <f>A41+'Ark2'!$A$1</f>
        <v>0.81249999999999956</v>
      </c>
      <c r="B42" s="5" t="s">
        <v>10</v>
      </c>
      <c r="C42" s="4">
        <f>C41+'Ark2'!$A$1</f>
        <v>0.82291666666666619</v>
      </c>
      <c r="D42" s="10"/>
      <c r="E42" s="10"/>
      <c r="F42" s="10"/>
      <c r="G42" s="10"/>
      <c r="H42" s="10"/>
      <c r="I42" s="10"/>
      <c r="J42" s="10"/>
      <c r="K42" s="10"/>
      <c r="L42" s="10"/>
      <c r="N42" s="10"/>
      <c r="O42" s="10"/>
      <c r="P42" s="10"/>
      <c r="U42" s="10"/>
      <c r="V42" s="63"/>
      <c r="W42" s="64"/>
    </row>
    <row r="43" spans="1:23" ht="14.25" customHeight="1" x14ac:dyDescent="0.2">
      <c r="A43" s="4">
        <f>A42+'Ark2'!$A$1</f>
        <v>0.82291666666666619</v>
      </c>
      <c r="B43" s="5" t="s">
        <v>10</v>
      </c>
      <c r="C43" s="4">
        <f>C42+'Ark2'!$A$1</f>
        <v>0.83333333333333282</v>
      </c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U43" s="10"/>
      <c r="V43" s="65"/>
      <c r="W43" s="66"/>
    </row>
    <row r="44" spans="1:23" ht="14.25" customHeight="1" x14ac:dyDescent="0.2">
      <c r="A44" s="4">
        <f>A43+'Ark2'!$A$1</f>
        <v>0.83333333333333282</v>
      </c>
      <c r="B44" s="5" t="s">
        <v>10</v>
      </c>
      <c r="C44" s="4">
        <f>C43+'Ark2'!$A$1</f>
        <v>0.84374999999999944</v>
      </c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U44" s="10"/>
      <c r="V44" s="69"/>
      <c r="W44" s="69"/>
    </row>
    <row r="45" spans="1:23" x14ac:dyDescent="0.2">
      <c r="A45" s="4">
        <f>A44+'Ark2'!$A$1</f>
        <v>0.84374999999999944</v>
      </c>
      <c r="B45" s="5" t="s">
        <v>10</v>
      </c>
      <c r="C45" s="4">
        <f>C44+'Ark2'!$A$1</f>
        <v>0.85416666666666607</v>
      </c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U45" s="10"/>
    </row>
    <row r="46" spans="1:23" x14ac:dyDescent="0.2">
      <c r="A46" s="8"/>
      <c r="B46" s="9"/>
      <c r="C46" s="8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3"/>
      <c r="W46" s="13"/>
    </row>
    <row r="47" spans="1:23" x14ac:dyDescent="0.2">
      <c r="A47" s="46" t="s">
        <v>13</v>
      </c>
      <c r="B47" s="46"/>
      <c r="C47" s="46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2"/>
    </row>
    <row r="48" spans="1:23" x14ac:dyDescent="0.2">
      <c r="A48" s="5">
        <v>0.66666666666666663</v>
      </c>
      <c r="B48" s="2" t="s">
        <v>10</v>
      </c>
      <c r="C48" s="5">
        <v>0.67708333333333337</v>
      </c>
      <c r="D48" s="10"/>
      <c r="E48" s="10"/>
      <c r="F48" s="10"/>
      <c r="G48" s="10"/>
      <c r="H48" s="10"/>
      <c r="I48" s="10"/>
      <c r="J48" s="10"/>
      <c r="K48" s="10"/>
      <c r="L48" s="10"/>
      <c r="M48" s="16"/>
      <c r="N48" s="16"/>
      <c r="O48" s="10"/>
      <c r="R48" s="10"/>
      <c r="S48" s="10"/>
      <c r="T48" s="10"/>
      <c r="U48" s="10"/>
      <c r="V48" s="12"/>
    </row>
    <row r="49" spans="1:23" ht="14.25" customHeight="1" x14ac:dyDescent="0.2">
      <c r="A49" s="4">
        <v>0.67708333333333337</v>
      </c>
      <c r="B49" s="5" t="s">
        <v>10</v>
      </c>
      <c r="C49" s="4">
        <f>A50</f>
        <v>0.6875</v>
      </c>
      <c r="D49" s="10"/>
      <c r="E49" s="10"/>
      <c r="F49" s="10"/>
      <c r="G49" s="25"/>
      <c r="H49" s="25"/>
      <c r="I49" s="16"/>
      <c r="J49" s="16"/>
      <c r="L49" s="16"/>
      <c r="M49" s="16"/>
      <c r="N49" s="16"/>
      <c r="O49" s="10"/>
      <c r="R49" s="10"/>
      <c r="S49" s="10"/>
      <c r="T49" s="10"/>
      <c r="U49" s="10"/>
      <c r="V49" s="10"/>
    </row>
    <row r="50" spans="1:23" ht="14.25" customHeight="1" x14ac:dyDescent="0.2">
      <c r="A50" s="4">
        <f>A49+'Ark2'!$A$1</f>
        <v>0.6875</v>
      </c>
      <c r="B50" s="5" t="s">
        <v>10</v>
      </c>
      <c r="C50" s="4">
        <f>C49+'Ark2'!$A$1</f>
        <v>0.69791666666666663</v>
      </c>
      <c r="G50" s="38" t="s">
        <v>51</v>
      </c>
      <c r="H50" s="57"/>
      <c r="I50" s="39"/>
      <c r="J50" s="35" t="s">
        <v>49</v>
      </c>
      <c r="L50" s="16"/>
      <c r="M50" s="16"/>
      <c r="N50" s="16"/>
      <c r="V50" s="1"/>
    </row>
    <row r="51" spans="1:23" x14ac:dyDescent="0.2">
      <c r="A51" s="4">
        <f>A50+'Ark2'!$A$1</f>
        <v>0.69791666666666663</v>
      </c>
      <c r="B51" s="5" t="s">
        <v>10</v>
      </c>
      <c r="C51" s="4">
        <f>C50+'Ark2'!$A$1</f>
        <v>0.70833333333333326</v>
      </c>
      <c r="G51" s="40"/>
      <c r="H51" s="42"/>
      <c r="I51" s="41"/>
      <c r="J51" s="36"/>
      <c r="L51" s="16"/>
      <c r="M51" s="16"/>
      <c r="N51" s="16"/>
      <c r="V51" s="1"/>
    </row>
    <row r="52" spans="1:23" ht="24" customHeight="1" x14ac:dyDescent="0.2">
      <c r="A52" s="4">
        <f>A51+'Ark2'!$A$1</f>
        <v>0.70833333333333326</v>
      </c>
      <c r="B52" s="5" t="s">
        <v>10</v>
      </c>
      <c r="C52" s="4">
        <f>C51+'Ark2'!$A$1</f>
        <v>0.71874999999999989</v>
      </c>
      <c r="G52" s="40"/>
      <c r="H52" s="42"/>
      <c r="I52" s="41"/>
      <c r="J52" s="36"/>
      <c r="L52" s="16"/>
      <c r="M52" s="16"/>
      <c r="N52" s="16"/>
      <c r="R52" s="28" t="s">
        <v>54</v>
      </c>
      <c r="T52" s="18" t="s">
        <v>40</v>
      </c>
      <c r="V52" s="38" t="s">
        <v>34</v>
      </c>
      <c r="W52" s="39"/>
    </row>
    <row r="53" spans="1:23" x14ac:dyDescent="0.2">
      <c r="A53" s="4">
        <f>A52+'Ark2'!$A$1</f>
        <v>0.71874999999999989</v>
      </c>
      <c r="B53" s="5" t="s">
        <v>10</v>
      </c>
      <c r="C53" s="4">
        <f>C52+'Ark2'!$A$1</f>
        <v>0.72916666666666652</v>
      </c>
      <c r="G53" s="40"/>
      <c r="H53" s="42"/>
      <c r="I53" s="41"/>
      <c r="J53" s="36"/>
      <c r="M53" s="16"/>
      <c r="N53" s="16"/>
      <c r="R53" s="19"/>
      <c r="T53" s="19"/>
      <c r="V53" s="40"/>
      <c r="W53" s="41"/>
    </row>
    <row r="54" spans="1:23" ht="14.25" customHeight="1" x14ac:dyDescent="0.2">
      <c r="A54" s="4">
        <f>A53+'Ark2'!$A$1</f>
        <v>0.72916666666666652</v>
      </c>
      <c r="B54" s="5" t="s">
        <v>10</v>
      </c>
      <c r="C54" s="4">
        <f>C53+'Ark2'!$A$1</f>
        <v>0.73958333333333315</v>
      </c>
      <c r="G54" s="40"/>
      <c r="H54" s="42"/>
      <c r="I54" s="41"/>
      <c r="J54" s="37"/>
      <c r="R54" s="19"/>
      <c r="T54" s="19"/>
      <c r="V54" s="40"/>
      <c r="W54" s="41"/>
    </row>
    <row r="55" spans="1:23" x14ac:dyDescent="0.2">
      <c r="A55" s="4">
        <f>A54+'Ark2'!$A$1</f>
        <v>0.73958333333333315</v>
      </c>
      <c r="B55" s="5" t="s">
        <v>10</v>
      </c>
      <c r="C55" s="4">
        <f>C54+'Ark2'!$A$1</f>
        <v>0.74999999999999978</v>
      </c>
      <c r="G55" s="45"/>
      <c r="H55" s="43"/>
      <c r="I55" s="44"/>
      <c r="R55" s="19"/>
      <c r="T55" s="19"/>
      <c r="V55" s="40"/>
      <c r="W55" s="41"/>
    </row>
    <row r="56" spans="1:23" ht="24" customHeight="1" x14ac:dyDescent="0.2">
      <c r="A56" s="4">
        <f>A55+'Ark2'!$A$1</f>
        <v>0.74999999999999978</v>
      </c>
      <c r="B56" s="5" t="s">
        <v>10</v>
      </c>
      <c r="C56" s="4">
        <f>C55+'Ark2'!$A$1</f>
        <v>0.76041666666666641</v>
      </c>
      <c r="O56" s="16"/>
      <c r="P56" s="16"/>
      <c r="Q56" s="25"/>
      <c r="R56" s="19"/>
      <c r="T56" s="19"/>
      <c r="V56" s="40"/>
      <c r="W56" s="41"/>
    </row>
    <row r="57" spans="1:23" x14ac:dyDescent="0.2">
      <c r="A57" s="4">
        <f>A56+'Ark2'!$A$1</f>
        <v>0.76041666666666641</v>
      </c>
      <c r="B57" s="5" t="s">
        <v>10</v>
      </c>
      <c r="C57" s="4">
        <f>C56+'Ark2'!$A$1</f>
        <v>0.77083333333333304</v>
      </c>
      <c r="O57" s="16"/>
      <c r="P57" s="16"/>
      <c r="Q57" s="25"/>
      <c r="R57" s="19"/>
      <c r="T57" s="19"/>
      <c r="V57" s="45"/>
      <c r="W57" s="44"/>
    </row>
    <row r="58" spans="1:23" x14ac:dyDescent="0.2">
      <c r="A58" s="4">
        <f>A57+'Ark2'!$A$1</f>
        <v>0.77083333333333304</v>
      </c>
      <c r="B58" s="5" t="s">
        <v>10</v>
      </c>
      <c r="C58" s="4">
        <f>C57+'Ark2'!$A$1</f>
        <v>0.78124999999999967</v>
      </c>
      <c r="O58" s="16"/>
      <c r="P58" s="16"/>
      <c r="Q58" s="25"/>
      <c r="R58" s="19"/>
      <c r="T58" s="19"/>
    </row>
    <row r="59" spans="1:23" x14ac:dyDescent="0.2">
      <c r="A59" s="4">
        <f>A58+'Ark2'!$A$1</f>
        <v>0.78124999999999967</v>
      </c>
      <c r="B59" s="5" t="s">
        <v>10</v>
      </c>
      <c r="C59" s="4">
        <f>C58+'Ark2'!$A$1</f>
        <v>0.7916666666666663</v>
      </c>
      <c r="O59" s="16"/>
      <c r="P59" s="16"/>
      <c r="Q59" s="25"/>
      <c r="R59" s="20"/>
      <c r="T59" s="20"/>
    </row>
    <row r="60" spans="1:23" ht="14.25" customHeight="1" x14ac:dyDescent="0.2">
      <c r="A60" s="4">
        <f>A59+'Ark2'!$A$1</f>
        <v>0.7916666666666663</v>
      </c>
      <c r="B60" s="5" t="s">
        <v>10</v>
      </c>
      <c r="C60" s="4">
        <f>C59+'Ark2'!$A$1</f>
        <v>0.80208333333333293</v>
      </c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6"/>
      <c r="P60" s="16"/>
      <c r="Q60" s="25"/>
      <c r="T60" s="10"/>
      <c r="U60" s="10"/>
      <c r="V60" s="10"/>
      <c r="W60" s="10"/>
    </row>
    <row r="61" spans="1:23" x14ac:dyDescent="0.2">
      <c r="A61" s="4">
        <f>A60+'Ark2'!$A$1</f>
        <v>0.80208333333333293</v>
      </c>
      <c r="B61" s="5" t="s">
        <v>10</v>
      </c>
      <c r="C61" s="4">
        <f>C60+'Ark2'!$A$1</f>
        <v>0.81249999999999956</v>
      </c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6"/>
      <c r="P61" s="16"/>
      <c r="Q61" s="25"/>
      <c r="T61" s="10"/>
      <c r="U61" s="10"/>
      <c r="V61" s="10"/>
      <c r="W61" s="10"/>
    </row>
    <row r="62" spans="1:23" x14ac:dyDescent="0.2">
      <c r="A62" s="4">
        <f>A61+'Ark2'!$A$1</f>
        <v>0.81249999999999956</v>
      </c>
      <c r="B62" s="5" t="s">
        <v>10</v>
      </c>
      <c r="C62" s="4">
        <f>C61+'Ark2'!$A$1</f>
        <v>0.82291666666666619</v>
      </c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Q62" s="21"/>
      <c r="T62" s="10"/>
      <c r="U62" s="10"/>
      <c r="V62" s="10"/>
      <c r="W62" s="10"/>
    </row>
    <row r="63" spans="1:23" x14ac:dyDescent="0.2">
      <c r="A63" s="4">
        <f>A62+'Ark2'!$A$1</f>
        <v>0.82291666666666619</v>
      </c>
      <c r="B63" s="5" t="s">
        <v>10</v>
      </c>
      <c r="C63" s="4">
        <f>C62+'Ark2'!$A$1</f>
        <v>0.83333333333333282</v>
      </c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Q63" s="21"/>
      <c r="T63" s="10"/>
      <c r="U63" s="10"/>
      <c r="V63" s="10"/>
      <c r="W63" s="10"/>
    </row>
    <row r="64" spans="1:23" x14ac:dyDescent="0.2">
      <c r="A64" s="4">
        <f>A63+'Ark2'!$A$1</f>
        <v>0.83333333333333282</v>
      </c>
      <c r="B64" s="5" t="s">
        <v>10</v>
      </c>
      <c r="C64" s="4">
        <f>C63+'Ark2'!$A$1</f>
        <v>0.84374999999999944</v>
      </c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S64" s="10"/>
      <c r="T64" s="10"/>
      <c r="U64" s="10"/>
      <c r="V64" s="10"/>
      <c r="W64" s="10"/>
    </row>
    <row r="65" spans="1:23" x14ac:dyDescent="0.2">
      <c r="A65" s="4">
        <f>A64+'Ark2'!$A$1</f>
        <v>0.84374999999999944</v>
      </c>
      <c r="B65" s="5" t="s">
        <v>10</v>
      </c>
      <c r="C65" s="4">
        <f>C64+'Ark2'!$A$1</f>
        <v>0.85416666666666607</v>
      </c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S65" s="10"/>
      <c r="T65" s="10"/>
      <c r="U65" s="10"/>
      <c r="V65" s="10"/>
      <c r="W65" s="10"/>
    </row>
    <row r="66" spans="1:23" x14ac:dyDescent="0.2">
      <c r="A66" s="8"/>
      <c r="B66" s="9"/>
      <c r="C66" s="8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3"/>
      <c r="W66" s="13"/>
    </row>
    <row r="67" spans="1:23" x14ac:dyDescent="0.2">
      <c r="A67" s="46" t="s">
        <v>14</v>
      </c>
      <c r="B67" s="46"/>
      <c r="C67" s="46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2"/>
    </row>
    <row r="68" spans="1:23" ht="14.25" customHeight="1" x14ac:dyDescent="0.2">
      <c r="A68" s="5">
        <v>0.65625</v>
      </c>
      <c r="B68" s="2" t="s">
        <v>10</v>
      </c>
      <c r="C68" s="5">
        <v>0.66666666666666663</v>
      </c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38" t="s">
        <v>50</v>
      </c>
      <c r="W68" s="39"/>
    </row>
    <row r="69" spans="1:23" x14ac:dyDescent="0.2">
      <c r="A69" s="5">
        <v>0.66666666666666663</v>
      </c>
      <c r="B69" s="2" t="s">
        <v>10</v>
      </c>
      <c r="C69" s="5">
        <v>0.67708333333333337</v>
      </c>
      <c r="D69" s="10"/>
      <c r="E69" s="10"/>
      <c r="F69" s="10"/>
      <c r="G69" s="10"/>
      <c r="H69" s="10"/>
      <c r="I69" s="10"/>
      <c r="J69" s="10"/>
      <c r="K69" s="10"/>
      <c r="L69" s="10"/>
      <c r="M69" s="10"/>
      <c r="O69" s="22"/>
      <c r="P69" s="22"/>
      <c r="Q69" s="10"/>
      <c r="R69" s="10"/>
      <c r="S69" s="10"/>
      <c r="T69" s="10"/>
      <c r="U69" s="10"/>
      <c r="V69" s="40"/>
      <c r="W69" s="41"/>
    </row>
    <row r="70" spans="1:23" ht="14.25" customHeight="1" x14ac:dyDescent="0.2">
      <c r="A70" s="4">
        <v>0.67708333333333337</v>
      </c>
      <c r="B70" s="5" t="s">
        <v>10</v>
      </c>
      <c r="C70" s="4">
        <f>A71</f>
        <v>0.6875</v>
      </c>
      <c r="D70" s="10"/>
      <c r="E70" s="10"/>
      <c r="F70" s="10"/>
      <c r="G70" s="12"/>
      <c r="H70" s="10"/>
      <c r="I70" s="10"/>
      <c r="J70" s="10"/>
      <c r="K70" s="10"/>
      <c r="L70" s="10"/>
      <c r="M70" s="10"/>
      <c r="O70" s="22"/>
      <c r="P70" s="22"/>
      <c r="Q70" s="10"/>
      <c r="R70" s="10"/>
      <c r="S70" s="10"/>
      <c r="T70" s="10"/>
      <c r="U70" s="10"/>
      <c r="V70" s="40"/>
      <c r="W70" s="41"/>
    </row>
    <row r="71" spans="1:23" ht="14.25" customHeight="1" x14ac:dyDescent="0.2">
      <c r="A71" s="4">
        <f>A70+'Ark2'!$A$1</f>
        <v>0.6875</v>
      </c>
      <c r="B71" s="5" t="s">
        <v>10</v>
      </c>
      <c r="C71" s="4">
        <f>C70+'Ark2'!$A$1</f>
        <v>0.69791666666666663</v>
      </c>
      <c r="D71" s="12"/>
      <c r="F71" s="12"/>
      <c r="G71" s="26"/>
      <c r="H71" s="26"/>
      <c r="I71" s="24"/>
      <c r="M71" s="38" t="s">
        <v>36</v>
      </c>
      <c r="N71" s="39"/>
      <c r="O71" s="38" t="s">
        <v>38</v>
      </c>
      <c r="P71" s="39"/>
      <c r="Q71" s="35" t="s">
        <v>39</v>
      </c>
      <c r="R71" s="12"/>
      <c r="S71" s="12"/>
      <c r="T71" s="12"/>
      <c r="U71" s="12"/>
      <c r="V71" s="40"/>
      <c r="W71" s="41"/>
    </row>
    <row r="72" spans="1:23" x14ac:dyDescent="0.2">
      <c r="A72" s="4">
        <f>A71+'Ark2'!$A$1</f>
        <v>0.69791666666666663</v>
      </c>
      <c r="B72" s="5" t="s">
        <v>10</v>
      </c>
      <c r="C72" s="4">
        <f>C71+'Ark2'!$A$1</f>
        <v>0.70833333333333326</v>
      </c>
      <c r="D72" s="12"/>
      <c r="F72" s="12"/>
      <c r="G72" s="35" t="s">
        <v>44</v>
      </c>
      <c r="H72" s="26"/>
      <c r="I72" s="24"/>
      <c r="M72" s="40"/>
      <c r="N72" s="41"/>
      <c r="O72" s="40"/>
      <c r="P72" s="41"/>
      <c r="Q72" s="36"/>
      <c r="T72" s="12"/>
      <c r="V72" s="40"/>
      <c r="W72" s="41"/>
    </row>
    <row r="73" spans="1:23" ht="14.25" customHeight="1" x14ac:dyDescent="0.2">
      <c r="A73" s="4">
        <f>A72+'Ark2'!$A$1</f>
        <v>0.70833333333333326</v>
      </c>
      <c r="B73" s="5" t="s">
        <v>10</v>
      </c>
      <c r="C73" s="4">
        <f>C72+'Ark2'!$A$1</f>
        <v>0.71874999999999989</v>
      </c>
      <c r="D73" s="12"/>
      <c r="F73" s="12"/>
      <c r="G73" s="36"/>
      <c r="H73" s="26"/>
      <c r="I73" s="24"/>
      <c r="M73" s="40"/>
      <c r="N73" s="41"/>
      <c r="O73" s="40"/>
      <c r="P73" s="41"/>
      <c r="Q73" s="36"/>
      <c r="S73" s="35" t="s">
        <v>34</v>
      </c>
      <c r="T73" s="18" t="s">
        <v>40</v>
      </c>
      <c r="U73" s="12"/>
      <c r="V73" s="40"/>
      <c r="W73" s="41"/>
    </row>
    <row r="74" spans="1:23" x14ac:dyDescent="0.2">
      <c r="A74" s="4">
        <f>A73+'Ark2'!$A$1</f>
        <v>0.71874999999999989</v>
      </c>
      <c r="B74" s="5" t="s">
        <v>10</v>
      </c>
      <c r="C74" s="4">
        <f>C73+'Ark2'!$A$1</f>
        <v>0.72916666666666652</v>
      </c>
      <c r="D74" s="12"/>
      <c r="F74" s="12"/>
      <c r="G74" s="36"/>
      <c r="H74" s="26"/>
      <c r="I74" s="24"/>
      <c r="M74" s="40"/>
      <c r="N74" s="41"/>
      <c r="O74" s="40"/>
      <c r="P74" s="41"/>
      <c r="Q74" s="36"/>
      <c r="S74" s="36"/>
      <c r="T74" s="19"/>
      <c r="U74" s="12"/>
      <c r="V74" s="45"/>
      <c r="W74" s="44"/>
    </row>
    <row r="75" spans="1:23" x14ac:dyDescent="0.2">
      <c r="A75" s="4">
        <f>A74+'Ark2'!$A$1</f>
        <v>0.72916666666666652</v>
      </c>
      <c r="B75" s="5" t="s">
        <v>10</v>
      </c>
      <c r="C75" s="4">
        <f>C74+'Ark2'!$A$1</f>
        <v>0.73958333333333315</v>
      </c>
      <c r="D75" s="12"/>
      <c r="E75" s="12"/>
      <c r="F75" s="12"/>
      <c r="G75" s="36"/>
      <c r="H75" s="26"/>
      <c r="M75" s="40"/>
      <c r="N75" s="41"/>
      <c r="O75" s="40"/>
      <c r="P75" s="41"/>
      <c r="Q75" s="36"/>
      <c r="R75" s="35" t="s">
        <v>45</v>
      </c>
      <c r="S75" s="36"/>
      <c r="T75" s="19"/>
      <c r="U75" s="12"/>
      <c r="V75" s="38" t="s">
        <v>53</v>
      </c>
      <c r="W75" s="39"/>
    </row>
    <row r="76" spans="1:23" ht="14.25" customHeight="1" x14ac:dyDescent="0.2">
      <c r="A76" s="4">
        <f>A75+'Ark2'!$A$1</f>
        <v>0.73958333333333315</v>
      </c>
      <c r="B76" s="5" t="s">
        <v>10</v>
      </c>
      <c r="C76" s="4">
        <f>C75+'Ark2'!$A$1</f>
        <v>0.74999999999999978</v>
      </c>
      <c r="D76" s="12"/>
      <c r="E76" s="12"/>
      <c r="F76" s="12"/>
      <c r="G76" s="37"/>
      <c r="I76" s="21"/>
      <c r="M76" s="45"/>
      <c r="N76" s="44"/>
      <c r="O76" s="45"/>
      <c r="P76" s="44"/>
      <c r="Q76" s="36"/>
      <c r="R76" s="36"/>
      <c r="S76" s="36"/>
      <c r="T76" s="19"/>
      <c r="U76" s="12"/>
      <c r="V76" s="40"/>
      <c r="W76" s="41"/>
    </row>
    <row r="77" spans="1:23" ht="14.25" customHeight="1" x14ac:dyDescent="0.2">
      <c r="A77" s="4">
        <f>A76+'Ark2'!$A$1</f>
        <v>0.74999999999999978</v>
      </c>
      <c r="B77" s="5" t="s">
        <v>10</v>
      </c>
      <c r="C77" s="4">
        <f>C76+'Ark2'!$A$1</f>
        <v>0.76041666666666641</v>
      </c>
      <c r="D77" s="12"/>
      <c r="E77" s="12"/>
      <c r="F77" s="12"/>
      <c r="G77" s="16"/>
      <c r="H77" s="16"/>
      <c r="I77" s="21"/>
      <c r="N77" s="35" t="s">
        <v>33</v>
      </c>
      <c r="O77" s="16"/>
      <c r="P77" s="16"/>
      <c r="Q77" s="36"/>
      <c r="R77" s="36"/>
      <c r="S77" s="36"/>
      <c r="T77" s="19"/>
      <c r="U77" s="12"/>
      <c r="V77" s="40"/>
      <c r="W77" s="41"/>
    </row>
    <row r="78" spans="1:23" ht="14.25" customHeight="1" x14ac:dyDescent="0.2">
      <c r="A78" s="4">
        <f>A77+'Ark2'!$A$1</f>
        <v>0.76041666666666641</v>
      </c>
      <c r="B78" s="5" t="s">
        <v>10</v>
      </c>
      <c r="C78" s="4">
        <f>C77+'Ark2'!$A$1</f>
        <v>0.77083333333333304</v>
      </c>
      <c r="D78" s="12"/>
      <c r="E78" s="12"/>
      <c r="F78" s="12"/>
      <c r="G78" s="16"/>
      <c r="H78" s="16"/>
      <c r="I78" s="21"/>
      <c r="N78" s="36"/>
      <c r="O78" s="16"/>
      <c r="P78" s="16"/>
      <c r="Q78" s="37"/>
      <c r="R78" s="36"/>
      <c r="S78" s="37"/>
      <c r="T78" s="20"/>
      <c r="U78" s="12"/>
      <c r="V78" s="40"/>
      <c r="W78" s="41"/>
    </row>
    <row r="79" spans="1:23" ht="14.25" customHeight="1" x14ac:dyDescent="0.2">
      <c r="A79" s="4">
        <f>A78+'Ark2'!$A$1</f>
        <v>0.77083333333333304</v>
      </c>
      <c r="B79" s="5" t="s">
        <v>10</v>
      </c>
      <c r="C79" s="4">
        <f>C78+'Ark2'!$A$1</f>
        <v>0.78124999999999967</v>
      </c>
      <c r="D79" s="12"/>
      <c r="E79" s="12"/>
      <c r="F79" s="12"/>
      <c r="G79" s="16"/>
      <c r="H79" s="16"/>
      <c r="I79" s="21"/>
      <c r="N79" s="36"/>
      <c r="O79" s="12"/>
      <c r="P79" s="12"/>
      <c r="Q79" s="23"/>
      <c r="R79" s="40"/>
      <c r="S79" s="29" t="s">
        <v>37</v>
      </c>
      <c r="T79" s="10"/>
      <c r="U79" s="12"/>
      <c r="V79" s="40"/>
      <c r="W79" s="41"/>
    </row>
    <row r="80" spans="1:23" ht="14.25" customHeight="1" x14ac:dyDescent="0.2">
      <c r="A80" s="4">
        <f>A79+'Ark2'!$A$1</f>
        <v>0.78124999999999967</v>
      </c>
      <c r="B80" s="5" t="s">
        <v>10</v>
      </c>
      <c r="C80" s="4">
        <f>C79+'Ark2'!$A$1</f>
        <v>0.7916666666666663</v>
      </c>
      <c r="D80" s="12"/>
      <c r="E80" s="12"/>
      <c r="F80" s="12"/>
      <c r="G80" s="16"/>
      <c r="H80" s="16"/>
      <c r="I80" s="21"/>
      <c r="N80" s="36"/>
      <c r="O80" s="12"/>
      <c r="P80" s="12"/>
      <c r="Q80" s="23"/>
      <c r="R80" s="45"/>
      <c r="S80" s="30"/>
      <c r="T80" s="10"/>
      <c r="U80" s="12"/>
      <c r="V80" s="45"/>
      <c r="W80" s="44"/>
    </row>
    <row r="81" spans="1:23" ht="14.25" customHeight="1" x14ac:dyDescent="0.2">
      <c r="A81" s="4">
        <f>A80+'Ark2'!$A$1</f>
        <v>0.7916666666666663</v>
      </c>
      <c r="B81" s="5" t="s">
        <v>10</v>
      </c>
      <c r="C81" s="4">
        <f>C80+'Ark2'!$A$1</f>
        <v>0.80208333333333293</v>
      </c>
      <c r="D81" s="12"/>
      <c r="E81" s="12"/>
      <c r="F81" s="12"/>
      <c r="G81" s="12"/>
      <c r="H81" s="12"/>
      <c r="I81" s="12"/>
      <c r="J81" s="12"/>
      <c r="N81" s="36"/>
      <c r="Q81" s="23"/>
      <c r="R81" s="23"/>
      <c r="S81" s="30"/>
      <c r="T81" s="10"/>
      <c r="U81" s="12"/>
    </row>
    <row r="82" spans="1:23" ht="14.25" customHeight="1" x14ac:dyDescent="0.2">
      <c r="A82" s="4">
        <f>A81+'Ark2'!$A$1</f>
        <v>0.80208333333333293</v>
      </c>
      <c r="B82" s="5" t="s">
        <v>10</v>
      </c>
      <c r="C82" s="4">
        <f>C81+'Ark2'!$A$1</f>
        <v>0.81249999999999956</v>
      </c>
      <c r="D82" s="12"/>
      <c r="E82" s="12"/>
      <c r="F82" s="12"/>
      <c r="G82" s="12"/>
      <c r="H82" s="12"/>
      <c r="I82" s="12"/>
      <c r="J82" s="12"/>
      <c r="M82" s="12"/>
      <c r="N82" s="37"/>
      <c r="Q82" s="23"/>
      <c r="R82" s="23"/>
      <c r="S82" s="30"/>
      <c r="T82" s="10"/>
      <c r="U82" s="12"/>
    </row>
    <row r="83" spans="1:23" ht="14.25" customHeight="1" x14ac:dyDescent="0.2">
      <c r="A83" s="4">
        <f>A82+'Ark2'!$A$1</f>
        <v>0.81249999999999956</v>
      </c>
      <c r="B83" s="5" t="s">
        <v>10</v>
      </c>
      <c r="C83" s="4">
        <f>C82+'Ark2'!$A$1</f>
        <v>0.82291666666666619</v>
      </c>
      <c r="D83" s="12"/>
      <c r="E83" s="12"/>
      <c r="F83" s="12"/>
      <c r="G83" s="12"/>
      <c r="H83" s="12"/>
      <c r="I83" s="12"/>
      <c r="J83" s="12"/>
      <c r="M83" s="12"/>
      <c r="Q83" s="23"/>
      <c r="R83" s="23"/>
      <c r="S83" s="30"/>
      <c r="T83" s="12"/>
      <c r="U83" s="12"/>
    </row>
    <row r="84" spans="1:23" ht="14.25" customHeight="1" x14ac:dyDescent="0.2">
      <c r="A84" s="4">
        <f>A83+'Ark2'!$A$1</f>
        <v>0.82291666666666619</v>
      </c>
      <c r="B84" s="5" t="s">
        <v>10</v>
      </c>
      <c r="C84" s="4">
        <f>C83+'Ark2'!$A$1</f>
        <v>0.83333333333333282</v>
      </c>
      <c r="D84" s="12"/>
      <c r="E84" s="12"/>
      <c r="F84" s="12"/>
      <c r="G84" s="12"/>
      <c r="H84" s="12"/>
      <c r="I84" s="12"/>
      <c r="J84" s="12"/>
      <c r="M84" s="12"/>
      <c r="Q84" s="23"/>
      <c r="R84" s="23"/>
      <c r="S84" s="31"/>
      <c r="T84" s="12"/>
      <c r="U84" s="12"/>
    </row>
    <row r="85" spans="1:23" ht="14.25" customHeight="1" x14ac:dyDescent="0.2">
      <c r="A85" s="4">
        <f>A84+'Ark2'!$A$1</f>
        <v>0.83333333333333282</v>
      </c>
      <c r="B85" s="5" t="s">
        <v>10</v>
      </c>
      <c r="C85" s="4">
        <f>C84+'Ark2'!$A$1</f>
        <v>0.84374999999999944</v>
      </c>
      <c r="D85" s="12"/>
      <c r="E85" s="12"/>
      <c r="F85" s="12"/>
      <c r="G85" s="12"/>
      <c r="H85" s="12"/>
      <c r="I85" s="12"/>
      <c r="J85" s="12"/>
      <c r="K85" s="12"/>
      <c r="L85" s="12"/>
      <c r="M85" s="12"/>
      <c r="Q85" s="23"/>
      <c r="R85" s="23"/>
      <c r="T85" s="12"/>
      <c r="U85" s="12"/>
    </row>
    <row r="86" spans="1:23" x14ac:dyDescent="0.2">
      <c r="A86" s="4">
        <f>A85+'Ark2'!$A$1</f>
        <v>0.84374999999999944</v>
      </c>
      <c r="B86" s="5" t="s">
        <v>10</v>
      </c>
      <c r="C86" s="4">
        <f>C85+'Ark2'!$A$1</f>
        <v>0.85416666666666607</v>
      </c>
      <c r="D86" s="10"/>
      <c r="E86" s="10"/>
      <c r="F86" s="10"/>
      <c r="G86" s="10"/>
      <c r="H86" s="10"/>
      <c r="I86" s="10"/>
      <c r="J86" s="10"/>
      <c r="K86" s="10"/>
      <c r="L86" s="10"/>
      <c r="M86" s="10"/>
      <c r="R86" s="23"/>
      <c r="T86" s="12"/>
      <c r="U86" s="12"/>
    </row>
    <row r="87" spans="1:23" x14ac:dyDescent="0.2">
      <c r="A87" s="4">
        <f>A86+'Ark2'!$A$1</f>
        <v>0.85416666666666607</v>
      </c>
      <c r="B87" s="5" t="s">
        <v>10</v>
      </c>
      <c r="C87" s="4">
        <f>C86+'Ark2'!$A$1</f>
        <v>0.8645833333333327</v>
      </c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R87" s="23"/>
      <c r="T87" s="12"/>
      <c r="U87" s="12"/>
      <c r="V87" s="10"/>
    </row>
    <row r="88" spans="1:23" x14ac:dyDescent="0.2">
      <c r="A88" s="8"/>
      <c r="B88" s="9"/>
      <c r="C88" s="8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3"/>
      <c r="W88" s="13"/>
    </row>
    <row r="89" spans="1:23" x14ac:dyDescent="0.2">
      <c r="A89" s="46" t="s">
        <v>20</v>
      </c>
      <c r="B89" s="46"/>
      <c r="C89" s="46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2"/>
    </row>
    <row r="90" spans="1:23" ht="14.25" customHeight="1" x14ac:dyDescent="0.2">
      <c r="A90" s="4">
        <v>0.66666666666666663</v>
      </c>
      <c r="B90" s="5" t="s">
        <v>10</v>
      </c>
      <c r="C90" s="4">
        <f>A91</f>
        <v>0.67708333333333326</v>
      </c>
      <c r="D90" s="12"/>
      <c r="E90" s="12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</row>
    <row r="91" spans="1:23" ht="14.25" customHeight="1" x14ac:dyDescent="0.2">
      <c r="A91" s="4">
        <f>A90+'Ark2'!$A$1</f>
        <v>0.67708333333333326</v>
      </c>
      <c r="B91" s="5" t="s">
        <v>10</v>
      </c>
      <c r="C91" s="4">
        <f>C90+'Ark2'!$A$1</f>
        <v>0.68749999999999989</v>
      </c>
      <c r="D91" s="12"/>
      <c r="E91" s="12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</row>
    <row r="92" spans="1:23" ht="14.25" customHeight="1" x14ac:dyDescent="0.2">
      <c r="A92" s="4">
        <f>A91+'Ark2'!$A$1</f>
        <v>0.68749999999999989</v>
      </c>
      <c r="B92" s="5" t="s">
        <v>10</v>
      </c>
      <c r="C92" s="4">
        <f>C91+'Ark2'!$A$1</f>
        <v>0.69791666666666652</v>
      </c>
      <c r="D92" s="12"/>
      <c r="E92" s="12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</row>
    <row r="93" spans="1:23" ht="14.25" customHeight="1" x14ac:dyDescent="0.2">
      <c r="A93" s="4">
        <f>A92+'Ark2'!$A$1</f>
        <v>0.69791666666666652</v>
      </c>
      <c r="B93" s="5" t="s">
        <v>10</v>
      </c>
      <c r="C93" s="4">
        <f>C92+'Ark2'!$A$1</f>
        <v>0.70833333333333315</v>
      </c>
      <c r="D93" s="12"/>
      <c r="E93" s="12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</row>
    <row r="94" spans="1:23" ht="14.25" customHeight="1" x14ac:dyDescent="0.2">
      <c r="A94" s="4">
        <f>A93+'Ark2'!$A$1</f>
        <v>0.70833333333333315</v>
      </c>
      <c r="B94" s="5" t="s">
        <v>10</v>
      </c>
      <c r="C94" s="4">
        <f>C93+'Ark2'!$A$1</f>
        <v>0.71874999999999978</v>
      </c>
      <c r="D94" s="12"/>
      <c r="E94" s="12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</row>
    <row r="95" spans="1:23" ht="14.25" customHeight="1" x14ac:dyDescent="0.2">
      <c r="A95" s="4">
        <f>A94+'Ark2'!$A$1</f>
        <v>0.71874999999999978</v>
      </c>
      <c r="B95" s="5" t="s">
        <v>10</v>
      </c>
      <c r="C95" s="4">
        <f>C94+'Ark2'!$A$1</f>
        <v>0.72916666666666641</v>
      </c>
      <c r="D95" s="12"/>
      <c r="E95" s="12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</row>
    <row r="96" spans="1:23" ht="14.25" customHeight="1" x14ac:dyDescent="0.2">
      <c r="A96" s="4">
        <f>A95+'Ark2'!$A$1</f>
        <v>0.72916666666666641</v>
      </c>
      <c r="B96" s="5" t="s">
        <v>10</v>
      </c>
      <c r="C96" s="4">
        <f>C95+'Ark2'!$A$1</f>
        <v>0.73958333333333304</v>
      </c>
      <c r="D96" s="12"/>
      <c r="E96" s="12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</row>
    <row r="97" spans="1:23" ht="14.25" customHeight="1" x14ac:dyDescent="0.2">
      <c r="A97" s="4">
        <f>A96+'Ark2'!$A$1</f>
        <v>0.73958333333333304</v>
      </c>
      <c r="B97" s="5" t="s">
        <v>10</v>
      </c>
      <c r="C97" s="4">
        <f>C96+'Ark2'!$A$1</f>
        <v>0.74999999999999967</v>
      </c>
      <c r="D97" s="12"/>
      <c r="E97" s="12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</row>
    <row r="98" spans="1:23" ht="14.25" customHeight="1" x14ac:dyDescent="0.2">
      <c r="A98" s="4">
        <f>A97+'Ark2'!$A$1</f>
        <v>0.74999999999999967</v>
      </c>
      <c r="B98" s="5" t="s">
        <v>10</v>
      </c>
      <c r="C98" s="4">
        <f>C97+'Ark2'!$A$1</f>
        <v>0.7604166666666663</v>
      </c>
      <c r="D98" s="12"/>
      <c r="E98" s="12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</row>
    <row r="99" spans="1:23" ht="14.25" customHeight="1" x14ac:dyDescent="0.2">
      <c r="A99" s="4">
        <f>A98+'Ark2'!$A$1</f>
        <v>0.7604166666666663</v>
      </c>
      <c r="B99" s="5" t="s">
        <v>10</v>
      </c>
      <c r="C99" s="4">
        <f>C98+'Ark2'!$A$1</f>
        <v>0.77083333333333293</v>
      </c>
      <c r="D99" s="12"/>
      <c r="E99" s="12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</row>
    <row r="100" spans="1:23" x14ac:dyDescent="0.2">
      <c r="A100" s="4">
        <f>A99+'Ark2'!$A$1</f>
        <v>0.77083333333333293</v>
      </c>
      <c r="B100" s="5" t="s">
        <v>10</v>
      </c>
      <c r="C100" s="4">
        <f>C99+'Ark2'!$A$1</f>
        <v>0.78124999999999956</v>
      </c>
      <c r="D100" s="12"/>
      <c r="E100" s="12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</row>
    <row r="101" spans="1:23" x14ac:dyDescent="0.2">
      <c r="A101" s="4">
        <f>A100+'Ark2'!$A$1</f>
        <v>0.78124999999999956</v>
      </c>
      <c r="B101" s="5" t="s">
        <v>10</v>
      </c>
      <c r="C101" s="4">
        <f>C100+'Ark2'!$A$1</f>
        <v>0.79166666666666619</v>
      </c>
      <c r="D101" s="12"/>
      <c r="E101" s="12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</row>
    <row r="102" spans="1:23" x14ac:dyDescent="0.2">
      <c r="A102" s="4">
        <f>A101+'Ark2'!$A$1</f>
        <v>0.79166666666666619</v>
      </c>
      <c r="B102" s="5" t="s">
        <v>10</v>
      </c>
      <c r="C102" s="4">
        <f>C101+'Ark2'!$A$1</f>
        <v>0.80208333333333282</v>
      </c>
      <c r="D102" s="12"/>
      <c r="E102" s="12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</row>
    <row r="103" spans="1:23" x14ac:dyDescent="0.2">
      <c r="A103" s="4">
        <f>A102+'Ark2'!$A$1</f>
        <v>0.80208333333333282</v>
      </c>
      <c r="B103" s="5" t="s">
        <v>10</v>
      </c>
      <c r="C103" s="4">
        <f>C102+'Ark2'!$A$1</f>
        <v>0.81249999999999944</v>
      </c>
      <c r="D103" s="12"/>
      <c r="E103" s="12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</row>
    <row r="104" spans="1:23" x14ac:dyDescent="0.2">
      <c r="A104" s="4">
        <f>A103+'Ark2'!$A$1</f>
        <v>0.81249999999999944</v>
      </c>
      <c r="B104" s="5" t="s">
        <v>10</v>
      </c>
      <c r="C104" s="4">
        <f>C103+'Ark2'!$A$1</f>
        <v>0.82291666666666607</v>
      </c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2"/>
    </row>
    <row r="105" spans="1:23" x14ac:dyDescent="0.2">
      <c r="A105" s="4">
        <f>A104+'Ark2'!$A$1</f>
        <v>0.82291666666666607</v>
      </c>
      <c r="B105" s="5" t="s">
        <v>10</v>
      </c>
      <c r="C105" s="4">
        <f>C104+'Ark2'!$A$1</f>
        <v>0.8333333333333327</v>
      </c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2"/>
    </row>
    <row r="106" spans="1:23" x14ac:dyDescent="0.2">
      <c r="A106" s="8"/>
      <c r="B106" s="9"/>
      <c r="C106" s="8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3"/>
      <c r="W106" s="13"/>
    </row>
    <row r="107" spans="1:23" x14ac:dyDescent="0.2">
      <c r="A107" s="46" t="s">
        <v>30</v>
      </c>
      <c r="B107" s="46"/>
      <c r="C107" s="46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2"/>
    </row>
    <row r="108" spans="1:23" ht="14.25" customHeight="1" x14ac:dyDescent="0.2">
      <c r="A108" s="4">
        <v>0.41666666666666669</v>
      </c>
      <c r="B108" s="5" t="s">
        <v>10</v>
      </c>
      <c r="C108" s="4">
        <f>A109</f>
        <v>0.42708333333333337</v>
      </c>
      <c r="D108" s="10"/>
      <c r="E108" s="10"/>
      <c r="F108" s="10"/>
      <c r="G108" s="10"/>
      <c r="H108" s="10"/>
      <c r="I108" s="10"/>
      <c r="J108" s="10"/>
      <c r="K108" s="10"/>
      <c r="L108" s="10"/>
      <c r="M108" s="29" t="s">
        <v>35</v>
      </c>
      <c r="O108" s="10"/>
      <c r="P108" s="10"/>
      <c r="Q108" s="10"/>
      <c r="R108" s="10"/>
      <c r="S108" s="10"/>
      <c r="V108" s="1"/>
    </row>
    <row r="109" spans="1:23" ht="14.25" customHeight="1" x14ac:dyDescent="0.2">
      <c r="A109" s="4">
        <f>A108+'Ark2'!$A$1</f>
        <v>0.42708333333333337</v>
      </c>
      <c r="B109" s="5" t="s">
        <v>10</v>
      </c>
      <c r="C109" s="4">
        <f>C108+'Ark2'!$A$1</f>
        <v>0.43750000000000006</v>
      </c>
      <c r="D109" s="10"/>
      <c r="E109" s="10"/>
      <c r="F109" s="10"/>
      <c r="G109" s="10"/>
      <c r="H109" s="10"/>
      <c r="I109" s="10"/>
      <c r="J109" s="10"/>
      <c r="K109" s="10"/>
      <c r="L109" s="10"/>
      <c r="M109" s="30"/>
      <c r="O109" s="10"/>
      <c r="P109" s="10"/>
      <c r="Q109" s="10"/>
      <c r="R109" s="10"/>
      <c r="S109" s="10"/>
      <c r="V109" s="1"/>
    </row>
    <row r="110" spans="1:23" ht="14.25" customHeight="1" x14ac:dyDescent="0.2">
      <c r="A110" s="4">
        <f>A109+'Ark2'!$A$1</f>
        <v>0.43750000000000006</v>
      </c>
      <c r="B110" s="5" t="s">
        <v>10</v>
      </c>
      <c r="C110" s="4">
        <f>C109+'Ark2'!$A$1</f>
        <v>0.44791666666666674</v>
      </c>
      <c r="D110" s="10"/>
      <c r="E110" s="10"/>
      <c r="F110" s="10"/>
      <c r="G110" s="10"/>
      <c r="H110" s="10"/>
      <c r="I110" s="10"/>
      <c r="J110" s="10"/>
      <c r="K110" s="10"/>
      <c r="L110" s="10"/>
      <c r="M110" s="30"/>
      <c r="O110" s="10"/>
      <c r="P110" s="10"/>
      <c r="Q110" s="10"/>
      <c r="R110" s="10"/>
      <c r="S110" s="10"/>
      <c r="V110" s="1"/>
    </row>
    <row r="111" spans="1:23" ht="14.25" customHeight="1" x14ac:dyDescent="0.2">
      <c r="A111" s="4">
        <f>A110+'Ark2'!$A$1</f>
        <v>0.44791666666666674</v>
      </c>
      <c r="B111" s="5" t="s">
        <v>10</v>
      </c>
      <c r="C111" s="4">
        <f>C110+'Ark2'!$A$1</f>
        <v>0.45833333333333343</v>
      </c>
      <c r="D111" s="10"/>
      <c r="E111" s="10"/>
      <c r="F111" s="10"/>
      <c r="G111" s="10"/>
      <c r="H111" s="10"/>
      <c r="I111" s="10"/>
      <c r="J111" s="10"/>
      <c r="K111" s="10"/>
      <c r="L111" s="10"/>
      <c r="M111" s="31"/>
      <c r="O111" s="10"/>
      <c r="P111" s="10"/>
      <c r="Q111" s="10"/>
      <c r="R111" s="10"/>
      <c r="S111" s="10"/>
      <c r="V111" s="1"/>
    </row>
    <row r="112" spans="1:23" ht="14.25" customHeight="1" x14ac:dyDescent="0.2">
      <c r="A112" s="4">
        <f>A111+'Ark2'!$A$1</f>
        <v>0.45833333333333343</v>
      </c>
      <c r="B112" s="5" t="s">
        <v>10</v>
      </c>
      <c r="C112" s="4">
        <f>C111+'Ark2'!$A$1</f>
        <v>0.46875000000000011</v>
      </c>
      <c r="D112" s="12"/>
      <c r="E112" s="12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V112" s="1"/>
    </row>
    <row r="113" spans="1:23" ht="14.25" customHeight="1" x14ac:dyDescent="0.2">
      <c r="A113" s="4">
        <f>A112+'Ark2'!$A$1</f>
        <v>0.46875000000000011</v>
      </c>
      <c r="B113" s="5" t="s">
        <v>10</v>
      </c>
      <c r="C113" s="4">
        <f>C112+'Ark2'!$A$1</f>
        <v>0.4791666666666668</v>
      </c>
      <c r="D113" s="12"/>
      <c r="E113" s="12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V113" s="1"/>
    </row>
    <row r="114" spans="1:23" ht="14.25" customHeight="1" x14ac:dyDescent="0.2">
      <c r="A114" s="4">
        <f>A113+'Ark2'!$A$1</f>
        <v>0.4791666666666668</v>
      </c>
      <c r="B114" s="5" t="s">
        <v>10</v>
      </c>
      <c r="C114" s="4">
        <f>C113+'Ark2'!$A$1</f>
        <v>0.48958333333333348</v>
      </c>
      <c r="D114" s="12"/>
      <c r="E114" s="12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V114" s="1"/>
    </row>
    <row r="115" spans="1:23" ht="14.25" customHeight="1" x14ac:dyDescent="0.2">
      <c r="A115" s="4">
        <f>A114+'Ark2'!$A$1</f>
        <v>0.48958333333333348</v>
      </c>
      <c r="B115" s="5" t="s">
        <v>10</v>
      </c>
      <c r="C115" s="4">
        <f>C114+'Ark2'!$A$1</f>
        <v>0.50000000000000011</v>
      </c>
      <c r="D115" s="12"/>
      <c r="E115" s="12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V115" s="1"/>
    </row>
    <row r="116" spans="1:23" ht="14.25" customHeight="1" x14ac:dyDescent="0.2">
      <c r="A116" s="4">
        <f>A115+'Ark2'!$A$1</f>
        <v>0.50000000000000011</v>
      </c>
      <c r="B116" s="5" t="s">
        <v>10</v>
      </c>
      <c r="C116" s="4">
        <f>C115+'Ark2'!$A$1</f>
        <v>0.51041666666666674</v>
      </c>
      <c r="D116" s="12"/>
      <c r="E116" s="12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V116" s="1"/>
    </row>
    <row r="117" spans="1:23" ht="14.25" customHeight="1" x14ac:dyDescent="0.2">
      <c r="A117" s="4">
        <f>A116+'Ark2'!$A$1</f>
        <v>0.51041666666666674</v>
      </c>
      <c r="B117" s="5" t="s">
        <v>10</v>
      </c>
      <c r="C117" s="4">
        <f>C116+'Ark2'!$A$1</f>
        <v>0.52083333333333337</v>
      </c>
      <c r="D117" s="12"/>
      <c r="E117" s="12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V117" s="1"/>
    </row>
    <row r="118" spans="1:23" x14ac:dyDescent="0.2">
      <c r="A118" s="4">
        <f>A117+'Ark2'!$A$1</f>
        <v>0.52083333333333337</v>
      </c>
      <c r="B118" s="5" t="s">
        <v>10</v>
      </c>
      <c r="C118" s="4">
        <f>C117+'Ark2'!$A$1</f>
        <v>0.53125</v>
      </c>
      <c r="D118" s="12"/>
      <c r="E118" s="12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</row>
    <row r="119" spans="1:23" x14ac:dyDescent="0.2">
      <c r="A119" s="4">
        <f>A118+'Ark2'!$A$1</f>
        <v>0.53125</v>
      </c>
      <c r="B119" s="5" t="s">
        <v>10</v>
      </c>
      <c r="C119" s="4">
        <f>C118+'Ark2'!$A$1</f>
        <v>0.54166666666666663</v>
      </c>
      <c r="D119" s="12"/>
      <c r="E119" s="12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</row>
    <row r="120" spans="1:23" x14ac:dyDescent="0.2">
      <c r="A120" s="4">
        <f>A119+'Ark2'!$A$1</f>
        <v>0.54166666666666663</v>
      </c>
      <c r="B120" s="5" t="s">
        <v>10</v>
      </c>
      <c r="C120" s="4">
        <f>C119+'Ark2'!$A$1</f>
        <v>0.55208333333333326</v>
      </c>
      <c r="D120" s="12"/>
      <c r="E120" s="12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</row>
    <row r="121" spans="1:23" x14ac:dyDescent="0.2">
      <c r="A121" s="4">
        <f>A120+'Ark2'!$A$1</f>
        <v>0.55208333333333326</v>
      </c>
      <c r="B121" s="5" t="s">
        <v>10</v>
      </c>
      <c r="C121" s="4">
        <f>C120+'Ark2'!$A$1</f>
        <v>0.56249999999999989</v>
      </c>
      <c r="D121" s="12"/>
      <c r="E121" s="12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</row>
    <row r="122" spans="1:23" x14ac:dyDescent="0.2">
      <c r="A122" s="4">
        <f>A121+'Ark2'!$A$1</f>
        <v>0.56249999999999989</v>
      </c>
      <c r="B122" s="5" t="s">
        <v>10</v>
      </c>
      <c r="C122" s="4">
        <f>C121+'Ark2'!$A$1</f>
        <v>0.57291666666666652</v>
      </c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2"/>
    </row>
    <row r="123" spans="1:23" x14ac:dyDescent="0.2">
      <c r="A123" s="4">
        <f>A122+'Ark2'!$A$1</f>
        <v>0.57291666666666652</v>
      </c>
      <c r="B123" s="5" t="s">
        <v>10</v>
      </c>
      <c r="C123" s="4">
        <f>C122+'Ark2'!$A$1</f>
        <v>0.58333333333333315</v>
      </c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2"/>
    </row>
    <row r="124" spans="1:23" x14ac:dyDescent="0.2">
      <c r="A124" s="8"/>
      <c r="B124" s="9"/>
      <c r="C124" s="8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3"/>
      <c r="W124" s="13"/>
    </row>
  </sheetData>
  <mergeCells count="47">
    <mergeCell ref="S73:S78"/>
    <mergeCell ref="R12:R19"/>
    <mergeCell ref="S12:S17"/>
    <mergeCell ref="Q30:Q35"/>
    <mergeCell ref="S34:S40"/>
    <mergeCell ref="V38:W43"/>
    <mergeCell ref="R75:R80"/>
    <mergeCell ref="V68:W74"/>
    <mergeCell ref="S79:S84"/>
    <mergeCell ref="V75:W80"/>
    <mergeCell ref="A5:C5"/>
    <mergeCell ref="E10:E12"/>
    <mergeCell ref="A6:C6"/>
    <mergeCell ref="Q10:Q15"/>
    <mergeCell ref="T12:T19"/>
    <mergeCell ref="V14:V20"/>
    <mergeCell ref="V52:W57"/>
    <mergeCell ref="G10:I15"/>
    <mergeCell ref="K10:K14"/>
    <mergeCell ref="O16:O21"/>
    <mergeCell ref="G50:I55"/>
    <mergeCell ref="A1:W1"/>
    <mergeCell ref="A3:W3"/>
    <mergeCell ref="Q5:R5"/>
    <mergeCell ref="K5:L5"/>
    <mergeCell ref="M5:N5"/>
    <mergeCell ref="O5:P5"/>
    <mergeCell ref="A4:C4"/>
    <mergeCell ref="A2:W2"/>
    <mergeCell ref="Q71:Q78"/>
    <mergeCell ref="Q18:Q23"/>
    <mergeCell ref="A107:C107"/>
    <mergeCell ref="A89:C89"/>
    <mergeCell ref="A67:C67"/>
    <mergeCell ref="A28:C28"/>
    <mergeCell ref="A47:C47"/>
    <mergeCell ref="J50:J54"/>
    <mergeCell ref="M108:M111"/>
    <mergeCell ref="G5:J5"/>
    <mergeCell ref="N77:N82"/>
    <mergeCell ref="G72:G76"/>
    <mergeCell ref="O7:P13"/>
    <mergeCell ref="M10:N15"/>
    <mergeCell ref="M16:N21"/>
    <mergeCell ref="M71:N76"/>
    <mergeCell ref="O71:P76"/>
    <mergeCell ref="J10:J14"/>
  </mergeCells>
  <phoneticPr fontId="7" type="noConversion"/>
  <printOptions horizontalCentered="1" verticalCentered="1" gridLines="1"/>
  <pageMargins left="0" right="0" top="0" bottom="0" header="0.31496062992125984" footer="0.31496062992125984"/>
  <pageSetup paperSize="8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/>
  <dimension ref="A1"/>
  <sheetViews>
    <sheetView workbookViewId="0">
      <selection activeCell="A5" sqref="A5"/>
    </sheetView>
  </sheetViews>
  <sheetFormatPr defaultRowHeight="15" x14ac:dyDescent="0.25"/>
  <sheetData>
    <row r="1" spans="1:1" x14ac:dyDescent="0.25">
      <c r="A1" s="4">
        <v>1.0416666666666666E-2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2</vt:i4>
      </vt:variant>
    </vt:vector>
  </HeadingPairs>
  <TitlesOfParts>
    <vt:vector size="5" baseType="lpstr">
      <vt:lpstr>Ark1</vt:lpstr>
      <vt:lpstr>Ark2</vt:lpstr>
      <vt:lpstr>Ark3</vt:lpstr>
      <vt:lpstr>'Ark1'!Udskriftsområde</vt:lpstr>
      <vt:lpstr>'Ark1'!Udskriftstitler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4J</dc:creator>
  <cp:lastModifiedBy>Line Kallesøe Jørgensen - DBU Jylland</cp:lastModifiedBy>
  <cp:lastPrinted>2024-06-19T07:37:59Z</cp:lastPrinted>
  <dcterms:created xsi:type="dcterms:W3CDTF">2012-03-20T17:16:17Z</dcterms:created>
  <dcterms:modified xsi:type="dcterms:W3CDTF">2024-06-25T08:34:23Z</dcterms:modified>
</cp:coreProperties>
</file>